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win10\Desktop\Pt-2 result 2025-26\xitoxii\"/>
    </mc:Choice>
  </mc:AlternateContent>
  <xr:revisionPtr revIDLastSave="0" documentId="13_ncr:1_{4A7068D9-5748-4046-B97D-EAC33EB76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 l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<sst xmlns="http://schemas.openxmlformats.org/spreadsheetml/2006/main" count="378" uniqueCount="159">
  <si>
    <t>S.No</t>
  </si>
  <si>
    <t>Krish</t>
  </si>
  <si>
    <t>ML</t>
  </si>
  <si>
    <t>_</t>
  </si>
  <si>
    <t>Manjot Singh Sandhu</t>
  </si>
  <si>
    <t>PASS</t>
  </si>
  <si>
    <t>Jaskirat Singh</t>
  </si>
  <si>
    <t>Fail in Maths,Chem</t>
  </si>
  <si>
    <t>Hari Sharan Kalia</t>
  </si>
  <si>
    <t>Atharv Chandel</t>
  </si>
  <si>
    <t>Fail in Maths,Phy</t>
  </si>
  <si>
    <t>Ritik Singh</t>
  </si>
  <si>
    <t>Anuvansh Sharma</t>
  </si>
  <si>
    <t>Fail in Maths</t>
  </si>
  <si>
    <t>Divjot Singh</t>
  </si>
  <si>
    <t>Fail in Maths,Che,Bio</t>
  </si>
  <si>
    <t>Abhinav Kapur</t>
  </si>
  <si>
    <t>Anjan Gupta</t>
  </si>
  <si>
    <t>Sajanpreet Singh</t>
  </si>
  <si>
    <t>Kunal</t>
  </si>
  <si>
    <t>H</t>
  </si>
  <si>
    <t>Ryan Aggarwal</t>
  </si>
  <si>
    <t>Fail in Maths,Phy,Che,Bio</t>
  </si>
  <si>
    <t>Kunal Lalotra</t>
  </si>
  <si>
    <t>Raman Kumar</t>
  </si>
  <si>
    <t>Rishabhraj</t>
  </si>
  <si>
    <t>Atambir Singh</t>
  </si>
  <si>
    <t>Kunal Chib</t>
  </si>
  <si>
    <t>Fail in Chem,C.Sc</t>
  </si>
  <si>
    <t>Gurmannat Singh</t>
  </si>
  <si>
    <t>Devanshu Atri</t>
  </si>
  <si>
    <t>Fail in Phy</t>
  </si>
  <si>
    <t>Aditya Verma</t>
  </si>
  <si>
    <t>Fail in Maths,Phy,Che</t>
  </si>
  <si>
    <t>Darpan Uniyal</t>
  </si>
  <si>
    <t>Kartikey Mahajan</t>
  </si>
  <si>
    <t>Ranbeer Singh</t>
  </si>
  <si>
    <t>Satyam Prasad</t>
  </si>
  <si>
    <t>Fail in Phy,Che</t>
  </si>
  <si>
    <t>Gurbaksh Singh</t>
  </si>
  <si>
    <t>Bhanu Rathor</t>
  </si>
  <si>
    <t>Amit</t>
  </si>
  <si>
    <t>Fail in Che</t>
  </si>
  <si>
    <t>Anshuman</t>
  </si>
  <si>
    <t>Fail in Maths,Che</t>
  </si>
  <si>
    <t>Akshit Thakur</t>
  </si>
  <si>
    <t>Arnik Vatsya Misra</t>
  </si>
  <si>
    <t>Chetan Mishra</t>
  </si>
  <si>
    <t xml:space="preserve">Sch No </t>
  </si>
  <si>
    <t xml:space="preserve">Name </t>
  </si>
  <si>
    <t>English</t>
  </si>
  <si>
    <t>Maths</t>
  </si>
  <si>
    <t>Physics</t>
  </si>
  <si>
    <t>Chemistry</t>
  </si>
  <si>
    <t>Biology</t>
  </si>
  <si>
    <t>Total</t>
  </si>
  <si>
    <t>Percentage</t>
  </si>
  <si>
    <t>Remarks</t>
  </si>
  <si>
    <t>Ankit Salaria</t>
  </si>
  <si>
    <t>Ramninder Singh</t>
  </si>
  <si>
    <t>FAIL IN MATHS, PHY,CHEM, CS</t>
  </si>
  <si>
    <t>Sahil Bhatia</t>
  </si>
  <si>
    <t>Navtej Singh</t>
  </si>
  <si>
    <t>FAIL IN CHEM</t>
  </si>
  <si>
    <t>Ansh Choudhary</t>
  </si>
  <si>
    <t>Ishant Jaryal</t>
  </si>
  <si>
    <t>Bansh Sumbria</t>
  </si>
  <si>
    <t>Dipanshu Kuntal</t>
  </si>
  <si>
    <t>Mahida Digvijay Sinh</t>
  </si>
  <si>
    <t>Naman Mehta</t>
  </si>
  <si>
    <t>Stanzin Namkha</t>
  </si>
  <si>
    <t>Rishav Choudhary</t>
  </si>
  <si>
    <t>Aatish Thakur</t>
  </si>
  <si>
    <t>Abhishek Joshi</t>
  </si>
  <si>
    <t xml:space="preserve"> Divyansh Choudhary</t>
  </si>
  <si>
    <t>FAIL IN PHY, CHEM</t>
  </si>
  <si>
    <t>Abhay Atri</t>
  </si>
  <si>
    <t>FAIL IN PHY</t>
  </si>
  <si>
    <t>Jasanpreet Singh</t>
  </si>
  <si>
    <t>Aashutosh Singh Chauhan</t>
  </si>
  <si>
    <t>FAIL IN CHEM, CS</t>
  </si>
  <si>
    <t>Abhay Chouhan</t>
  </si>
  <si>
    <t>FAIL IN MATHS, PHY,CHEM</t>
  </si>
  <si>
    <t>Gurkirat Singh Brar</t>
  </si>
  <si>
    <t>Divyanshu Kumar Gond</t>
  </si>
  <si>
    <t xml:space="preserve">Suraj Kumar </t>
  </si>
  <si>
    <t>Yashwardhan Singh Tomar</t>
  </si>
  <si>
    <t>Gajraj Rana</t>
  </si>
  <si>
    <t>Sukhmandeep Singh</t>
  </si>
  <si>
    <t>Daljit Singh</t>
  </si>
  <si>
    <t>Aditya Kumar Yadav</t>
  </si>
  <si>
    <t>Akshit</t>
  </si>
  <si>
    <t>Pushpendra Singh</t>
  </si>
  <si>
    <t>Abhay Pratap Singh</t>
  </si>
  <si>
    <t>FAIL IN MATHS, CS</t>
  </si>
  <si>
    <t>Harmanjot Singh</t>
  </si>
  <si>
    <t>Manish Chaudhary</t>
  </si>
  <si>
    <t>Rudra Salaria</t>
  </si>
  <si>
    <t>FAIL IN MATHS, CHEM, CS</t>
  </si>
  <si>
    <t>Class</t>
  </si>
  <si>
    <t>Kuwar Shaurya Pratap Singh</t>
  </si>
  <si>
    <t>Pass</t>
  </si>
  <si>
    <t>Gagandeep Singh</t>
  </si>
  <si>
    <t>Navroop Singh</t>
  </si>
  <si>
    <t>OD</t>
  </si>
  <si>
    <t>Fail in Phy, Chem</t>
  </si>
  <si>
    <t>Kavya Sharma</t>
  </si>
  <si>
    <t>OD in Eng</t>
  </si>
  <si>
    <t>Jashandeep Singh</t>
  </si>
  <si>
    <t>Aditya Thakur</t>
  </si>
  <si>
    <t>Fail in Phy, Comp</t>
  </si>
  <si>
    <t>Kartike Rana</t>
  </si>
  <si>
    <t>Pawanpreet Singh</t>
  </si>
  <si>
    <t>Kunwar Pranav Dadwal</t>
  </si>
  <si>
    <t>Prince Kumar</t>
  </si>
  <si>
    <t>Fail in PCM, Comp</t>
  </si>
  <si>
    <t>Abhinav Sachan</t>
  </si>
  <si>
    <t>Arshdeep Singh</t>
  </si>
  <si>
    <t>Fail in Comp</t>
  </si>
  <si>
    <t>Aditya Pathania</t>
  </si>
  <si>
    <t>Avinash Singh</t>
  </si>
  <si>
    <t>Vishav Singh</t>
  </si>
  <si>
    <t>Suraj Pratap Singh</t>
  </si>
  <si>
    <t>Leave</t>
  </si>
  <si>
    <t>Ansh Lodhi</t>
  </si>
  <si>
    <t>Jaapansh Singh</t>
  </si>
  <si>
    <t>Vansh</t>
  </si>
  <si>
    <t>Ashmeet Kamboj</t>
  </si>
  <si>
    <t>Fail in Phy, Chem, Comp</t>
  </si>
  <si>
    <t>Akash Kumar</t>
  </si>
  <si>
    <t>Vardaan Kaundal</t>
  </si>
  <si>
    <t>XIA</t>
  </si>
  <si>
    <t>XIB</t>
  </si>
  <si>
    <t>XIIA</t>
  </si>
  <si>
    <t>Nischaldeep Singh</t>
  </si>
  <si>
    <t>L</t>
  </si>
  <si>
    <t>LEAVE</t>
  </si>
  <si>
    <t>Gurveer Singh Sandhu</t>
  </si>
  <si>
    <t>Aditya Singh Raan</t>
  </si>
  <si>
    <t>OD IN ENGLISH</t>
  </si>
  <si>
    <t>Amandeep Singh</t>
  </si>
  <si>
    <t>Navjot Singh</t>
  </si>
  <si>
    <t>Rohit Chauhan</t>
  </si>
  <si>
    <t>Priyanshu Dutta</t>
  </si>
  <si>
    <t>Bhavishya</t>
  </si>
  <si>
    <t>Harshwardhan</t>
  </si>
  <si>
    <t>Ankur Pathak</t>
  </si>
  <si>
    <t>Mohit</t>
  </si>
  <si>
    <t>Krishna Kant Choubey</t>
  </si>
  <si>
    <t>Sukhmanjot Singh</t>
  </si>
  <si>
    <t>Shaibjit Singh</t>
  </si>
  <si>
    <t>Ankit Kumar</t>
  </si>
  <si>
    <t>FAIL IN PHY&amp; BIO</t>
  </si>
  <si>
    <t>Harshit Choudhary</t>
  </si>
  <si>
    <t>Lokesh</t>
  </si>
  <si>
    <t>MEDICAL LEAVE</t>
  </si>
  <si>
    <t>Danishjit Kaur</t>
  </si>
  <si>
    <t>Shivani</t>
  </si>
  <si>
    <t>XIIB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</si>
</sst>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1"/>
      <name val="Arial"/>
    </font>
    <font>
      <sz val="11"/>
      <color theme="1"/>
      <name val="Arial"/>
      <family val="2"/>
    </font>
    <font>
      <b/>
      <sz val="11"/>
      <name val="Arial"/>
    </font>
    <font>
      <sz val="11"/>
      <name val="Calibri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10" fillId="4" borderId="8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left" vertical="center"/>
    </xf>
    <xf numFmtId="0" fontId="10" fillId="4" borderId="8" xfId="2" applyFont="1" applyFill="1" applyBorder="1" applyAlignment="1">
      <alignment horizontal="left" vertical="center"/>
    </xf>
    <xf numFmtId="0" fontId="10" fillId="2" borderId="8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left" vertical="center"/>
    </xf>
    <xf numFmtId="0" fontId="10" fillId="4" borderId="4" xfId="2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left"/>
    </xf>
    <xf numFmtId="0" fontId="10" fillId="2" borderId="4" xfId="2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/>
    </xf>
    <xf numFmtId="0" fontId="10" fillId="4" borderId="4" xfId="2" applyFont="1" applyFill="1" applyBorder="1" applyAlignment="1">
      <alignment horizontal="left"/>
    </xf>
    <xf numFmtId="0" fontId="10" fillId="0" borderId="4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0" fillId="2" borderId="4" xfId="3" applyFont="1" applyFill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/>
    </xf>
    <xf numFmtId="1" fontId="13" fillId="0" borderId="4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2" fillId="0" borderId="6" xfId="1" applyFont="1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9" fillId="3" borderId="3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164" fontId="11" fillId="3" borderId="3" xfId="1" applyNumberFormat="1" applyFont="1" applyFill="1" applyBorder="1" applyAlignment="1">
      <alignment horizontal="center"/>
    </xf>
  </cellXfs>
  <cellStyles count="4">
    <cellStyle name="Normal" xfId="0" builtinId="0"/>
    <cellStyle name="Normal 2" xfId="2" xr:uid="{FAE29298-08CE-48B0-A16E-81232E830B60}"/>
    <cellStyle name="Normal 2 2" xfId="3" xr:uid="{187A87D0-34C6-4945-9CF9-8076F584DDCB}"/>
    <cellStyle name="Normal 3" xfId="1" xr:uid="{99D89C24-5F45-4398-A39B-4ABC28A25F72}"/>
  </cellStyles>
  <dxfs count="24">
    <dxf>
      <fill>
        <patternFill>
          <bgColor rgb="FFFBA3EE"/>
        </patternFill>
      </fill>
    </dxf>
    <dxf>
      <fill>
        <patternFill>
          <bgColor theme="3" tint="0.59996337778862885"/>
        </patternFill>
      </fill>
    </dxf>
    <dxf>
      <fill>
        <patternFill>
          <bgColor rgb="FF8B3331"/>
        </patternFill>
      </fill>
    </dxf>
    <dxf>
      <fill>
        <patternFill>
          <bgColor rgb="FF00B050"/>
        </patternFill>
      </fill>
    </dxf>
    <dxf>
      <fill>
        <patternFill>
          <bgColor rgb="FF00319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fgColor auto="1"/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 patternType="gray125">
          <bgColor theme="3"/>
        </patternFill>
      </fill>
    </dxf>
    <dxf>
      <fill>
        <patternFill>
          <bgColor rgb="FFFBA3EE"/>
        </patternFill>
      </fill>
    </dxf>
    <dxf>
      <fill>
        <patternFill>
          <bgColor theme="3" tint="0.59996337778862885"/>
        </patternFill>
      </fill>
    </dxf>
    <dxf>
      <fill>
        <patternFill>
          <bgColor rgb="FF8B3331"/>
        </patternFill>
      </fill>
    </dxf>
    <dxf>
      <fill>
        <patternFill>
          <bgColor rgb="FF00B050"/>
        </patternFill>
      </fill>
    </dxf>
    <dxf>
      <fill>
        <patternFill>
          <bgColor rgb="FF00319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fgColor auto="1"/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 patternType="gray125"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85" workbookViewId="0">
      <selection activeCell="I114" sqref="I114"/>
    </sheetView>
  </sheetViews>
  <sheetFormatPr defaultRowHeight="15"/>
  <cols>
    <col min="9" max="9" width="17.140625" customWidth="1"/>
    <col min="12" max="12" width="21.5703125" bestFit="1" customWidth="1"/>
  </cols>
  <sheetData>
    <row r="1" spans="1:14" ht="29.25" customHeight="1">
      <c r="A1" s="19" t="s">
        <v>0</v>
      </c>
      <c r="B1" s="19" t="s">
        <v>48</v>
      </c>
      <c r="C1" s="19" t="s">
        <v>99</v>
      </c>
      <c r="D1" s="19" t="s">
        <v>49</v>
      </c>
      <c r="E1" s="1" t="s">
        <v>50</v>
      </c>
      <c r="F1" s="2" t="s">
        <v>51</v>
      </c>
      <c r="G1" s="1" t="s">
        <v>52</v>
      </c>
      <c r="H1" s="1" t="s">
        <v>53</v>
      </c>
      <c r="I1" s="3" t="s">
        <v>54</v>
      </c>
      <c r="J1" s="19" t="s">
        <v>55</v>
      </c>
      <c r="K1" s="20" t="s">
        <v>56</v>
      </c>
      <c r="L1" s="20" t="s">
        <v>57</v>
      </c>
      <c r="M1" s="4"/>
      <c r="N1" s="4"/>
    </row>
    <row r="2" spans="1:14" ht="16.5" customHeight="1">
      <c r="A2" s="5">
        <v>1</v>
      </c>
      <c r="B2" s="6">
        <v>7924</v>
      </c>
      <c r="C2" s="7" t="s">
        <v>131</v>
      </c>
      <c r="D2" s="8" t="s">
        <v>1</v>
      </c>
      <c r="E2" s="9" t="s">
        <v>2</v>
      </c>
      <c r="F2" s="9" t="s">
        <v>2</v>
      </c>
      <c r="G2" s="9" t="s">
        <v>2</v>
      </c>
      <c r="H2" s="9" t="s">
        <v>2</v>
      </c>
      <c r="I2" s="9" t="s">
        <v>2</v>
      </c>
      <c r="J2" s="10">
        <f>SUM(E2:I2)</f>
        <v>0</v>
      </c>
      <c r="K2" s="11">
        <f t="shared" ref="K2:K65" si="0">J2/2.5</f>
        <v>0</v>
      </c>
      <c r="L2" s="12" t="s">
        <v>2</v>
      </c>
      <c r="M2" s="4"/>
      <c r="N2" s="4"/>
    </row>
    <row r="3" spans="1:14" ht="16.5" customHeight="1">
      <c r="A3" s="5">
        <v>2</v>
      </c>
      <c r="B3" s="6">
        <v>7931</v>
      </c>
      <c r="C3" s="7" t="s">
        <v>131</v>
      </c>
      <c r="D3" s="8" t="s">
        <v>4</v>
      </c>
      <c r="E3" s="12">
        <v>39</v>
      </c>
      <c r="F3" s="12">
        <v>45</v>
      </c>
      <c r="G3" s="12">
        <v>31</v>
      </c>
      <c r="H3" s="12">
        <v>30</v>
      </c>
      <c r="I3" s="12">
        <v>37</v>
      </c>
      <c r="J3" s="10">
        <f>SUM(E3:I3)</f>
        <v>182</v>
      </c>
      <c r="K3" s="11">
        <f t="shared" si="0"/>
        <v>72.8</v>
      </c>
      <c r="L3" s="12" t="s">
        <v>5</v>
      </c>
      <c r="M3" s="4"/>
      <c r="N3" s="4"/>
    </row>
    <row r="4" spans="1:14" ht="16.5" customHeight="1">
      <c r="A4" s="5">
        <v>3</v>
      </c>
      <c r="B4" s="13">
        <v>7946</v>
      </c>
      <c r="C4" s="7" t="s">
        <v>131</v>
      </c>
      <c r="D4" s="14" t="s">
        <v>6</v>
      </c>
      <c r="E4" s="12">
        <v>23</v>
      </c>
      <c r="F4" s="9">
        <v>10</v>
      </c>
      <c r="G4" s="12">
        <v>17</v>
      </c>
      <c r="H4" s="9">
        <v>12</v>
      </c>
      <c r="I4" s="12">
        <v>18</v>
      </c>
      <c r="J4" s="10">
        <f t="shared" ref="J4:J19" si="1">SUM(E4:I4)</f>
        <v>80</v>
      </c>
      <c r="K4" s="11">
        <f t="shared" si="0"/>
        <v>32</v>
      </c>
      <c r="L4" s="12" t="s">
        <v>7</v>
      </c>
      <c r="M4" s="4"/>
      <c r="N4" s="4"/>
    </row>
    <row r="5" spans="1:14" ht="16.5" customHeight="1">
      <c r="A5" s="5">
        <v>4</v>
      </c>
      <c r="B5" s="6">
        <v>7952</v>
      </c>
      <c r="C5" s="7" t="s">
        <v>131</v>
      </c>
      <c r="D5" s="8" t="s">
        <v>8</v>
      </c>
      <c r="E5" s="12">
        <v>41</v>
      </c>
      <c r="F5" s="12">
        <v>42</v>
      </c>
      <c r="G5" s="12">
        <v>30</v>
      </c>
      <c r="H5" s="12">
        <v>29</v>
      </c>
      <c r="I5" s="12">
        <v>33</v>
      </c>
      <c r="J5" s="10">
        <f t="shared" si="1"/>
        <v>175</v>
      </c>
      <c r="K5" s="11">
        <f t="shared" si="0"/>
        <v>70</v>
      </c>
      <c r="L5" s="12" t="s">
        <v>5</v>
      </c>
      <c r="M5" s="4"/>
      <c r="N5" s="4"/>
    </row>
    <row r="6" spans="1:14" ht="16.5" customHeight="1">
      <c r="A6" s="5">
        <v>5</v>
      </c>
      <c r="B6" s="6">
        <v>7967</v>
      </c>
      <c r="C6" s="7" t="s">
        <v>131</v>
      </c>
      <c r="D6" s="8" t="s">
        <v>9</v>
      </c>
      <c r="E6" s="12">
        <v>34</v>
      </c>
      <c r="F6" s="9">
        <v>6</v>
      </c>
      <c r="G6" s="9">
        <v>14</v>
      </c>
      <c r="H6" s="12">
        <v>21</v>
      </c>
      <c r="I6" s="12">
        <v>19</v>
      </c>
      <c r="J6" s="10">
        <f t="shared" si="1"/>
        <v>94</v>
      </c>
      <c r="K6" s="11">
        <f t="shared" si="0"/>
        <v>37.6</v>
      </c>
      <c r="L6" s="12" t="s">
        <v>10</v>
      </c>
      <c r="M6" s="4"/>
      <c r="N6" s="4"/>
    </row>
    <row r="7" spans="1:14" ht="16.5" customHeight="1">
      <c r="A7" s="5">
        <v>6</v>
      </c>
      <c r="B7" s="6">
        <v>7968</v>
      </c>
      <c r="C7" s="7" t="s">
        <v>131</v>
      </c>
      <c r="D7" s="8" t="s">
        <v>11</v>
      </c>
      <c r="E7" s="12">
        <v>37</v>
      </c>
      <c r="F7" s="12">
        <v>30</v>
      </c>
      <c r="G7" s="12">
        <v>27</v>
      </c>
      <c r="H7" s="12">
        <v>31</v>
      </c>
      <c r="I7" s="12">
        <v>28</v>
      </c>
      <c r="J7" s="10">
        <f t="shared" si="1"/>
        <v>153</v>
      </c>
      <c r="K7" s="11">
        <f t="shared" si="0"/>
        <v>61.2</v>
      </c>
      <c r="L7" s="12" t="s">
        <v>5</v>
      </c>
      <c r="M7" s="4"/>
      <c r="N7" s="4"/>
    </row>
    <row r="8" spans="1:14" ht="16.5" customHeight="1">
      <c r="A8" s="5">
        <v>7</v>
      </c>
      <c r="B8" s="6">
        <v>7985</v>
      </c>
      <c r="C8" s="7" t="s">
        <v>131</v>
      </c>
      <c r="D8" s="8" t="s">
        <v>12</v>
      </c>
      <c r="E8" s="12">
        <v>40</v>
      </c>
      <c r="F8" s="9">
        <v>10</v>
      </c>
      <c r="G8" s="12">
        <v>22</v>
      </c>
      <c r="H8" s="12">
        <v>23</v>
      </c>
      <c r="I8" s="12">
        <v>24</v>
      </c>
      <c r="J8" s="10">
        <f t="shared" si="1"/>
        <v>119</v>
      </c>
      <c r="K8" s="11">
        <f t="shared" si="0"/>
        <v>47.6</v>
      </c>
      <c r="L8" s="12" t="s">
        <v>13</v>
      </c>
      <c r="M8" s="4"/>
      <c r="N8" s="4"/>
    </row>
    <row r="9" spans="1:14" ht="16.5" customHeight="1">
      <c r="A9" s="5">
        <v>8</v>
      </c>
      <c r="B9" s="13">
        <v>7988</v>
      </c>
      <c r="C9" s="7" t="s">
        <v>131</v>
      </c>
      <c r="D9" s="14" t="s">
        <v>14</v>
      </c>
      <c r="E9" s="12">
        <v>34</v>
      </c>
      <c r="F9" s="9">
        <v>7</v>
      </c>
      <c r="G9" s="12">
        <v>15</v>
      </c>
      <c r="H9" s="9">
        <v>5</v>
      </c>
      <c r="I9" s="9">
        <v>15</v>
      </c>
      <c r="J9" s="10">
        <f t="shared" si="1"/>
        <v>76</v>
      </c>
      <c r="K9" s="11">
        <f t="shared" si="0"/>
        <v>30.4</v>
      </c>
      <c r="L9" s="12" t="s">
        <v>15</v>
      </c>
      <c r="M9" s="4"/>
      <c r="N9" s="4"/>
    </row>
    <row r="10" spans="1:14" ht="16.5" customHeight="1">
      <c r="A10" s="5">
        <v>9</v>
      </c>
      <c r="B10" s="6">
        <v>7996</v>
      </c>
      <c r="C10" s="7" t="s">
        <v>131</v>
      </c>
      <c r="D10" s="8" t="s">
        <v>16</v>
      </c>
      <c r="E10" s="12">
        <v>43</v>
      </c>
      <c r="F10" s="12">
        <v>33</v>
      </c>
      <c r="G10" s="12">
        <v>31</v>
      </c>
      <c r="H10" s="12">
        <v>41</v>
      </c>
      <c r="I10" s="12">
        <v>36</v>
      </c>
      <c r="J10" s="10">
        <f t="shared" si="1"/>
        <v>184</v>
      </c>
      <c r="K10" s="11">
        <f t="shared" si="0"/>
        <v>73.599999999999994</v>
      </c>
      <c r="L10" s="12" t="s">
        <v>5</v>
      </c>
      <c r="M10" s="4"/>
      <c r="N10" s="4"/>
    </row>
    <row r="11" spans="1:14" ht="16.5" customHeight="1">
      <c r="A11" s="5">
        <v>10</v>
      </c>
      <c r="B11" s="6">
        <v>8001</v>
      </c>
      <c r="C11" s="7" t="s">
        <v>131</v>
      </c>
      <c r="D11" s="8" t="s">
        <v>17</v>
      </c>
      <c r="E11" s="12">
        <v>30</v>
      </c>
      <c r="F11" s="9">
        <v>9</v>
      </c>
      <c r="G11" s="9">
        <v>9</v>
      </c>
      <c r="H11" s="12">
        <v>17</v>
      </c>
      <c r="I11" s="12">
        <v>31</v>
      </c>
      <c r="J11" s="10">
        <f t="shared" si="1"/>
        <v>96</v>
      </c>
      <c r="K11" s="11">
        <f t="shared" si="0"/>
        <v>38.4</v>
      </c>
      <c r="L11" s="12" t="s">
        <v>10</v>
      </c>
      <c r="M11" s="4"/>
      <c r="N11" s="4"/>
    </row>
    <row r="12" spans="1:14" ht="16.5" customHeight="1">
      <c r="A12" s="5">
        <v>11</v>
      </c>
      <c r="B12" s="13">
        <v>8015</v>
      </c>
      <c r="C12" s="7" t="s">
        <v>131</v>
      </c>
      <c r="D12" s="14" t="s">
        <v>18</v>
      </c>
      <c r="E12" s="12">
        <v>36</v>
      </c>
      <c r="F12" s="12">
        <v>34</v>
      </c>
      <c r="G12" s="12">
        <v>36</v>
      </c>
      <c r="H12" s="12">
        <v>38</v>
      </c>
      <c r="I12" s="12">
        <v>34</v>
      </c>
      <c r="J12" s="10">
        <f t="shared" si="1"/>
        <v>178</v>
      </c>
      <c r="K12" s="11">
        <f t="shared" si="0"/>
        <v>71.2</v>
      </c>
      <c r="L12" s="12" t="s">
        <v>5</v>
      </c>
      <c r="M12" s="4"/>
      <c r="N12" s="4"/>
    </row>
    <row r="13" spans="1:14" ht="16.5" customHeight="1">
      <c r="A13" s="5">
        <v>12</v>
      </c>
      <c r="B13" s="13">
        <v>8019</v>
      </c>
      <c r="C13" s="7" t="s">
        <v>131</v>
      </c>
      <c r="D13" s="14" t="s">
        <v>19</v>
      </c>
      <c r="E13" s="9" t="s">
        <v>20</v>
      </c>
      <c r="F13" s="9" t="s">
        <v>20</v>
      </c>
      <c r="G13" s="12">
        <v>32</v>
      </c>
      <c r="H13" s="12">
        <v>27</v>
      </c>
      <c r="I13" s="9" t="s">
        <v>20</v>
      </c>
      <c r="J13" s="10">
        <f t="shared" si="1"/>
        <v>59</v>
      </c>
      <c r="K13" s="11">
        <f t="shared" si="0"/>
        <v>23.6</v>
      </c>
      <c r="L13" s="12" t="s">
        <v>3</v>
      </c>
      <c r="M13" s="4"/>
      <c r="N13" s="4"/>
    </row>
    <row r="14" spans="1:14" ht="16.5" customHeight="1">
      <c r="A14" s="5">
        <v>13</v>
      </c>
      <c r="B14" s="13">
        <v>8020</v>
      </c>
      <c r="C14" s="7" t="s">
        <v>131</v>
      </c>
      <c r="D14" s="14" t="s">
        <v>21</v>
      </c>
      <c r="E14" s="12">
        <v>24</v>
      </c>
      <c r="F14" s="9">
        <v>5</v>
      </c>
      <c r="G14" s="9">
        <v>15</v>
      </c>
      <c r="H14" s="9">
        <v>10</v>
      </c>
      <c r="I14" s="9">
        <v>15</v>
      </c>
      <c r="J14" s="10">
        <f t="shared" si="1"/>
        <v>69</v>
      </c>
      <c r="K14" s="11">
        <f t="shared" si="0"/>
        <v>27.6</v>
      </c>
      <c r="L14" s="15" t="s">
        <v>22</v>
      </c>
      <c r="M14" s="4"/>
      <c r="N14" s="4"/>
    </row>
    <row r="15" spans="1:14" ht="16.5" customHeight="1">
      <c r="A15" s="5">
        <v>14</v>
      </c>
      <c r="B15" s="13">
        <v>8022</v>
      </c>
      <c r="C15" s="7" t="s">
        <v>131</v>
      </c>
      <c r="D15" s="14" t="s">
        <v>23</v>
      </c>
      <c r="E15" s="12">
        <v>36</v>
      </c>
      <c r="F15" s="12">
        <v>36</v>
      </c>
      <c r="G15" s="12">
        <v>29</v>
      </c>
      <c r="H15" s="12">
        <v>18</v>
      </c>
      <c r="I15" s="12">
        <v>33</v>
      </c>
      <c r="J15" s="10">
        <f t="shared" si="1"/>
        <v>152</v>
      </c>
      <c r="K15" s="11">
        <f t="shared" si="0"/>
        <v>60.8</v>
      </c>
      <c r="L15" s="12" t="s">
        <v>5</v>
      </c>
      <c r="M15" s="4"/>
      <c r="N15" s="4"/>
    </row>
    <row r="16" spans="1:14" ht="16.5" customHeight="1">
      <c r="A16" s="5">
        <v>15</v>
      </c>
      <c r="B16" s="13">
        <v>8026</v>
      </c>
      <c r="C16" s="7" t="s">
        <v>131</v>
      </c>
      <c r="D16" s="14" t="s">
        <v>24</v>
      </c>
      <c r="E16" s="12">
        <v>31</v>
      </c>
      <c r="F16" s="12">
        <v>23</v>
      </c>
      <c r="G16" s="12">
        <v>23</v>
      </c>
      <c r="H16" s="12">
        <v>23</v>
      </c>
      <c r="I16" s="12">
        <v>28</v>
      </c>
      <c r="J16" s="10">
        <f t="shared" si="1"/>
        <v>128</v>
      </c>
      <c r="K16" s="11">
        <f t="shared" si="0"/>
        <v>51.2</v>
      </c>
      <c r="L16" s="12" t="s">
        <v>5</v>
      </c>
      <c r="M16" s="4"/>
      <c r="N16" s="4"/>
    </row>
    <row r="17" spans="1:14" ht="16.5" customHeight="1">
      <c r="A17" s="5">
        <v>16</v>
      </c>
      <c r="B17" s="13">
        <v>8034</v>
      </c>
      <c r="C17" s="7" t="s">
        <v>131</v>
      </c>
      <c r="D17" s="14" t="s">
        <v>25</v>
      </c>
      <c r="E17" s="12">
        <v>31</v>
      </c>
      <c r="F17" s="12">
        <v>18</v>
      </c>
      <c r="G17" s="12">
        <v>26</v>
      </c>
      <c r="H17" s="12">
        <v>24</v>
      </c>
      <c r="I17" s="12">
        <v>18</v>
      </c>
      <c r="J17" s="10">
        <f t="shared" si="1"/>
        <v>117</v>
      </c>
      <c r="K17" s="11">
        <f t="shared" si="0"/>
        <v>46.8</v>
      </c>
      <c r="L17" s="12" t="s">
        <v>5</v>
      </c>
      <c r="M17" s="4"/>
      <c r="N17" s="4"/>
    </row>
    <row r="18" spans="1:14" ht="16.5" customHeight="1">
      <c r="A18" s="5">
        <v>17</v>
      </c>
      <c r="B18" s="13">
        <v>8038</v>
      </c>
      <c r="C18" s="7" t="s">
        <v>131</v>
      </c>
      <c r="D18" s="14" t="s">
        <v>26</v>
      </c>
      <c r="E18" s="12">
        <v>30</v>
      </c>
      <c r="F18" s="12">
        <v>30</v>
      </c>
      <c r="G18" s="12">
        <v>17</v>
      </c>
      <c r="H18" s="12">
        <v>23</v>
      </c>
      <c r="I18" s="12">
        <v>25</v>
      </c>
      <c r="J18" s="10">
        <f t="shared" si="1"/>
        <v>125</v>
      </c>
      <c r="K18" s="11">
        <f t="shared" si="0"/>
        <v>50</v>
      </c>
      <c r="L18" s="12" t="s">
        <v>5</v>
      </c>
      <c r="M18" s="4"/>
      <c r="N18" s="4"/>
    </row>
    <row r="19" spans="1:14" ht="16.5" customHeight="1">
      <c r="A19" s="5">
        <v>18</v>
      </c>
      <c r="B19" s="13">
        <v>8041</v>
      </c>
      <c r="C19" s="7" t="s">
        <v>131</v>
      </c>
      <c r="D19" s="14" t="s">
        <v>27</v>
      </c>
      <c r="E19" s="12">
        <v>27</v>
      </c>
      <c r="F19" s="12">
        <v>17</v>
      </c>
      <c r="G19" s="12">
        <v>17</v>
      </c>
      <c r="H19" s="9">
        <v>14</v>
      </c>
      <c r="I19" s="9">
        <v>12</v>
      </c>
      <c r="J19" s="10">
        <f t="shared" si="1"/>
        <v>87</v>
      </c>
      <c r="K19" s="11">
        <f t="shared" si="0"/>
        <v>34.799999999999997</v>
      </c>
      <c r="L19" s="12" t="s">
        <v>28</v>
      </c>
      <c r="M19" s="4"/>
      <c r="N19" s="4"/>
    </row>
    <row r="20" spans="1:14" ht="16.5" customHeight="1">
      <c r="A20" s="5">
        <v>19</v>
      </c>
      <c r="B20" s="13">
        <v>8043</v>
      </c>
      <c r="C20" s="7" t="s">
        <v>131</v>
      </c>
      <c r="D20" s="14" t="s">
        <v>29</v>
      </c>
      <c r="E20" s="12">
        <v>30</v>
      </c>
      <c r="F20" s="9">
        <v>2</v>
      </c>
      <c r="G20" s="9">
        <v>11</v>
      </c>
      <c r="H20" s="9">
        <v>3</v>
      </c>
      <c r="I20" s="9">
        <v>14</v>
      </c>
      <c r="J20" s="10">
        <f>SUM(E20:I20)</f>
        <v>60</v>
      </c>
      <c r="K20" s="11">
        <f t="shared" si="0"/>
        <v>24</v>
      </c>
      <c r="L20" s="15" t="s">
        <v>22</v>
      </c>
      <c r="M20" s="4"/>
      <c r="N20" s="4"/>
    </row>
    <row r="21" spans="1:14" ht="16.5" customHeight="1">
      <c r="A21" s="5">
        <v>20</v>
      </c>
      <c r="B21" s="13">
        <v>8047</v>
      </c>
      <c r="C21" s="7" t="s">
        <v>131</v>
      </c>
      <c r="D21" s="14" t="s">
        <v>30</v>
      </c>
      <c r="E21" s="12">
        <v>33</v>
      </c>
      <c r="F21" s="12">
        <v>34</v>
      </c>
      <c r="G21" s="9">
        <v>12</v>
      </c>
      <c r="H21" s="12">
        <v>17</v>
      </c>
      <c r="I21" s="12">
        <v>25</v>
      </c>
      <c r="J21" s="10">
        <f>SUM(E21:I21)</f>
        <v>121</v>
      </c>
      <c r="K21" s="11">
        <f t="shared" si="0"/>
        <v>48.4</v>
      </c>
      <c r="L21" s="12" t="s">
        <v>31</v>
      </c>
      <c r="M21" s="4"/>
      <c r="N21" s="4"/>
    </row>
    <row r="22" spans="1:14" ht="19.5" customHeight="1">
      <c r="A22" s="5">
        <v>21</v>
      </c>
      <c r="B22" s="16">
        <v>8048</v>
      </c>
      <c r="C22" s="7" t="s">
        <v>131</v>
      </c>
      <c r="D22" s="17" t="s">
        <v>32</v>
      </c>
      <c r="E22" s="12">
        <v>26</v>
      </c>
      <c r="F22" s="9">
        <v>14</v>
      </c>
      <c r="G22" s="9">
        <v>14</v>
      </c>
      <c r="H22" s="9">
        <v>6</v>
      </c>
      <c r="I22" s="12">
        <v>26</v>
      </c>
      <c r="J22" s="10">
        <f>SUM(E22:I22)</f>
        <v>86</v>
      </c>
      <c r="K22" s="11">
        <f t="shared" si="0"/>
        <v>34.4</v>
      </c>
      <c r="L22" s="12" t="s">
        <v>33</v>
      </c>
      <c r="M22" s="4"/>
      <c r="N22" s="4"/>
    </row>
    <row r="23" spans="1:14" ht="18" customHeight="1">
      <c r="A23" s="5">
        <v>22</v>
      </c>
      <c r="B23" s="13">
        <v>8052</v>
      </c>
      <c r="C23" s="7" t="s">
        <v>131</v>
      </c>
      <c r="D23" s="14" t="s">
        <v>34</v>
      </c>
      <c r="E23" s="12">
        <v>34</v>
      </c>
      <c r="F23" s="12">
        <v>17</v>
      </c>
      <c r="G23" s="9">
        <v>15</v>
      </c>
      <c r="H23" s="12">
        <v>21</v>
      </c>
      <c r="I23" s="12">
        <v>19</v>
      </c>
      <c r="J23" s="10">
        <f>SUM(E23:I23)</f>
        <v>106</v>
      </c>
      <c r="K23" s="11">
        <f t="shared" si="0"/>
        <v>42.4</v>
      </c>
      <c r="L23" s="12" t="s">
        <v>31</v>
      </c>
      <c r="M23" s="4"/>
      <c r="N23" s="4"/>
    </row>
    <row r="24" spans="1:14" ht="18" customHeight="1">
      <c r="A24" s="5">
        <v>23</v>
      </c>
      <c r="B24" s="13">
        <v>8060</v>
      </c>
      <c r="C24" s="7" t="s">
        <v>131</v>
      </c>
      <c r="D24" s="14" t="s">
        <v>35</v>
      </c>
      <c r="E24" s="12">
        <v>33</v>
      </c>
      <c r="F24" s="12">
        <v>40</v>
      </c>
      <c r="G24" s="12">
        <v>30</v>
      </c>
      <c r="H24" s="12">
        <v>35</v>
      </c>
      <c r="I24" s="12">
        <v>41</v>
      </c>
      <c r="J24" s="10">
        <f t="shared" ref="J24:J33" si="2">SUM(E24:I24)</f>
        <v>179</v>
      </c>
      <c r="K24" s="11">
        <f t="shared" si="0"/>
        <v>71.599999999999994</v>
      </c>
      <c r="L24" s="12" t="s">
        <v>5</v>
      </c>
      <c r="M24" s="4"/>
      <c r="N24" s="4"/>
    </row>
    <row r="25" spans="1:14" ht="18" customHeight="1">
      <c r="A25" s="5">
        <v>24</v>
      </c>
      <c r="B25" s="13">
        <v>8063</v>
      </c>
      <c r="C25" s="7" t="s">
        <v>131</v>
      </c>
      <c r="D25" s="14" t="s">
        <v>36</v>
      </c>
      <c r="E25" s="12">
        <v>25</v>
      </c>
      <c r="F25" s="12">
        <v>18</v>
      </c>
      <c r="G25" s="12">
        <v>19</v>
      </c>
      <c r="H25" s="9">
        <v>7</v>
      </c>
      <c r="I25" s="9">
        <v>10</v>
      </c>
      <c r="J25" s="10">
        <f t="shared" si="2"/>
        <v>79</v>
      </c>
      <c r="K25" s="11">
        <f t="shared" si="0"/>
        <v>31.6</v>
      </c>
      <c r="L25" s="12" t="s">
        <v>28</v>
      </c>
      <c r="M25" s="4"/>
      <c r="N25" s="4"/>
    </row>
    <row r="26" spans="1:14" ht="18" customHeight="1">
      <c r="A26" s="5">
        <v>25</v>
      </c>
      <c r="B26" s="13">
        <v>8067</v>
      </c>
      <c r="C26" s="7" t="s">
        <v>131</v>
      </c>
      <c r="D26" s="14" t="s">
        <v>37</v>
      </c>
      <c r="E26" s="12">
        <v>29</v>
      </c>
      <c r="F26" s="12">
        <v>19</v>
      </c>
      <c r="G26" s="9">
        <v>13</v>
      </c>
      <c r="H26" s="9">
        <v>6</v>
      </c>
      <c r="I26" s="12">
        <v>28</v>
      </c>
      <c r="J26" s="10">
        <f t="shared" si="2"/>
        <v>95</v>
      </c>
      <c r="K26" s="11">
        <f t="shared" si="0"/>
        <v>38</v>
      </c>
      <c r="L26" s="12" t="s">
        <v>38</v>
      </c>
      <c r="M26" s="4"/>
      <c r="N26" s="4"/>
    </row>
    <row r="27" spans="1:14" ht="18" customHeight="1">
      <c r="A27" s="5">
        <v>26</v>
      </c>
      <c r="B27" s="6">
        <v>8278</v>
      </c>
      <c r="C27" s="7" t="s">
        <v>131</v>
      </c>
      <c r="D27" s="8" t="s">
        <v>39</v>
      </c>
      <c r="E27" s="12">
        <v>26</v>
      </c>
      <c r="F27" s="12">
        <v>29</v>
      </c>
      <c r="G27" s="12">
        <v>22</v>
      </c>
      <c r="H27" s="12">
        <v>19</v>
      </c>
      <c r="I27" s="12">
        <v>24</v>
      </c>
      <c r="J27" s="10">
        <f t="shared" si="2"/>
        <v>120</v>
      </c>
      <c r="K27" s="11">
        <f t="shared" si="0"/>
        <v>48</v>
      </c>
      <c r="L27" s="12" t="s">
        <v>5</v>
      </c>
      <c r="M27" s="4"/>
      <c r="N27" s="4"/>
    </row>
    <row r="28" spans="1:14" ht="18" customHeight="1">
      <c r="A28" s="5">
        <v>27</v>
      </c>
      <c r="B28" s="13">
        <v>8284</v>
      </c>
      <c r="C28" s="7" t="s">
        <v>131</v>
      </c>
      <c r="D28" s="14" t="s">
        <v>40</v>
      </c>
      <c r="E28" s="12">
        <v>37</v>
      </c>
      <c r="F28" s="12">
        <v>18</v>
      </c>
      <c r="G28" s="9">
        <v>15</v>
      </c>
      <c r="H28" s="9">
        <v>13</v>
      </c>
      <c r="I28" s="12">
        <v>24</v>
      </c>
      <c r="J28" s="10">
        <f t="shared" si="2"/>
        <v>107</v>
      </c>
      <c r="K28" s="11">
        <f t="shared" si="0"/>
        <v>42.8</v>
      </c>
      <c r="L28" s="12" t="s">
        <v>38</v>
      </c>
      <c r="M28" s="4"/>
      <c r="N28" s="4"/>
    </row>
    <row r="29" spans="1:14" ht="18" customHeight="1">
      <c r="A29" s="5">
        <v>28</v>
      </c>
      <c r="B29" s="13">
        <v>8291</v>
      </c>
      <c r="C29" s="7" t="s">
        <v>131</v>
      </c>
      <c r="D29" s="14" t="s">
        <v>41</v>
      </c>
      <c r="E29" s="12">
        <v>31</v>
      </c>
      <c r="F29" s="12">
        <v>23</v>
      </c>
      <c r="G29" s="12">
        <v>17</v>
      </c>
      <c r="H29" s="9">
        <v>10</v>
      </c>
      <c r="I29" s="12">
        <v>18</v>
      </c>
      <c r="J29" s="10">
        <f t="shared" si="2"/>
        <v>99</v>
      </c>
      <c r="K29" s="11">
        <f t="shared" si="0"/>
        <v>39.6</v>
      </c>
      <c r="L29" s="12" t="s">
        <v>42</v>
      </c>
      <c r="M29" s="4"/>
      <c r="N29" s="4"/>
    </row>
    <row r="30" spans="1:14" ht="18" customHeight="1">
      <c r="A30" s="5">
        <v>29</v>
      </c>
      <c r="B30" s="6">
        <v>8298</v>
      </c>
      <c r="C30" s="7" t="s">
        <v>131</v>
      </c>
      <c r="D30" s="8" t="s">
        <v>43</v>
      </c>
      <c r="E30" s="12">
        <v>17</v>
      </c>
      <c r="F30" s="9">
        <v>6</v>
      </c>
      <c r="G30" s="12">
        <v>18</v>
      </c>
      <c r="H30" s="9">
        <v>11</v>
      </c>
      <c r="I30" s="12">
        <v>20</v>
      </c>
      <c r="J30" s="10">
        <f t="shared" si="2"/>
        <v>72</v>
      </c>
      <c r="K30" s="11">
        <f t="shared" si="0"/>
        <v>28.8</v>
      </c>
      <c r="L30" s="12" t="s">
        <v>44</v>
      </c>
      <c r="M30" s="4"/>
      <c r="N30" s="4"/>
    </row>
    <row r="31" spans="1:14" ht="18" customHeight="1">
      <c r="A31" s="5">
        <v>30</v>
      </c>
      <c r="B31" s="13">
        <v>8315</v>
      </c>
      <c r="C31" s="7" t="s">
        <v>131</v>
      </c>
      <c r="D31" s="14" t="s">
        <v>45</v>
      </c>
      <c r="E31" s="12">
        <v>19</v>
      </c>
      <c r="F31" s="9">
        <v>11</v>
      </c>
      <c r="G31" s="9">
        <v>15</v>
      </c>
      <c r="H31" s="9">
        <v>7</v>
      </c>
      <c r="I31" s="9">
        <v>11</v>
      </c>
      <c r="J31" s="10">
        <f t="shared" si="2"/>
        <v>63</v>
      </c>
      <c r="K31" s="11">
        <f t="shared" si="0"/>
        <v>25.2</v>
      </c>
      <c r="L31" s="15" t="s">
        <v>22</v>
      </c>
      <c r="M31" s="4"/>
      <c r="N31" s="4"/>
    </row>
    <row r="32" spans="1:14" ht="15.75" customHeight="1">
      <c r="A32" s="5">
        <v>31</v>
      </c>
      <c r="B32" s="6">
        <v>313</v>
      </c>
      <c r="C32" s="7" t="s">
        <v>131</v>
      </c>
      <c r="D32" s="8" t="s">
        <v>46</v>
      </c>
      <c r="E32" s="12">
        <v>40</v>
      </c>
      <c r="F32" s="12">
        <v>30</v>
      </c>
      <c r="G32" s="12">
        <v>22</v>
      </c>
      <c r="H32" s="12">
        <v>29</v>
      </c>
      <c r="I32" s="12">
        <v>29</v>
      </c>
      <c r="J32" s="10">
        <f t="shared" si="2"/>
        <v>150</v>
      </c>
      <c r="K32" s="11">
        <f t="shared" si="0"/>
        <v>60</v>
      </c>
      <c r="L32" s="12" t="s">
        <v>5</v>
      </c>
      <c r="M32" s="4"/>
      <c r="N32" s="4"/>
    </row>
    <row r="33" spans="1:14" ht="15.75" customHeight="1">
      <c r="A33" s="5">
        <v>32</v>
      </c>
      <c r="B33" s="6">
        <v>326</v>
      </c>
      <c r="C33" s="7" t="s">
        <v>131</v>
      </c>
      <c r="D33" s="18" t="s">
        <v>47</v>
      </c>
      <c r="E33" s="12">
        <v>33</v>
      </c>
      <c r="F33" s="9">
        <v>14</v>
      </c>
      <c r="G33" s="9">
        <v>9</v>
      </c>
      <c r="H33" s="9">
        <v>8</v>
      </c>
      <c r="I33" s="9">
        <v>12</v>
      </c>
      <c r="J33" s="10">
        <f t="shared" si="2"/>
        <v>76</v>
      </c>
      <c r="K33" s="11">
        <f t="shared" si="0"/>
        <v>30.4</v>
      </c>
      <c r="L33" s="15" t="s">
        <v>22</v>
      </c>
      <c r="M33" s="4"/>
      <c r="N33" s="4"/>
    </row>
    <row r="34" spans="1:14">
      <c r="A34" s="21">
        <v>1</v>
      </c>
      <c r="B34" s="22">
        <v>7926</v>
      </c>
      <c r="C34" s="7" t="s">
        <v>132</v>
      </c>
      <c r="D34" s="23" t="s">
        <v>58</v>
      </c>
      <c r="E34" s="21">
        <v>33</v>
      </c>
      <c r="F34" s="21">
        <v>40</v>
      </c>
      <c r="G34" s="21">
        <v>19</v>
      </c>
      <c r="H34" s="21">
        <v>23</v>
      </c>
      <c r="I34" s="21">
        <v>21</v>
      </c>
      <c r="J34" s="24">
        <f>SUM(E34+F34+G34+H34+I34)</f>
        <v>136</v>
      </c>
      <c r="K34" s="25">
        <f t="shared" si="0"/>
        <v>54.4</v>
      </c>
      <c r="L34" s="12" t="s">
        <v>5</v>
      </c>
    </row>
    <row r="35" spans="1:14">
      <c r="A35" s="21">
        <v>2</v>
      </c>
      <c r="B35" s="22">
        <v>7930</v>
      </c>
      <c r="C35" s="7" t="s">
        <v>132</v>
      </c>
      <c r="D35" s="23" t="s">
        <v>59</v>
      </c>
      <c r="E35" s="21">
        <v>31</v>
      </c>
      <c r="F35" s="26">
        <v>10</v>
      </c>
      <c r="G35" s="26">
        <v>6</v>
      </c>
      <c r="H35" s="26">
        <v>13</v>
      </c>
      <c r="I35" s="26">
        <v>10</v>
      </c>
      <c r="J35" s="24">
        <f t="shared" ref="J35:J52" si="3">SUM(E35+F35+G35+H35+I35)</f>
        <v>70</v>
      </c>
      <c r="K35" s="25">
        <f t="shared" si="0"/>
        <v>28</v>
      </c>
      <c r="L35" s="12" t="s">
        <v>60</v>
      </c>
    </row>
    <row r="36" spans="1:14">
      <c r="A36" s="21">
        <v>3</v>
      </c>
      <c r="B36" s="22">
        <v>7936</v>
      </c>
      <c r="C36" s="7" t="s">
        <v>132</v>
      </c>
      <c r="D36" s="23" t="s">
        <v>61</v>
      </c>
      <c r="E36" s="21">
        <v>34</v>
      </c>
      <c r="F36" s="21">
        <v>26</v>
      </c>
      <c r="G36" s="21">
        <v>19</v>
      </c>
      <c r="H36" s="21">
        <v>17</v>
      </c>
      <c r="I36" s="21">
        <v>37</v>
      </c>
      <c r="J36" s="24">
        <f t="shared" si="3"/>
        <v>133</v>
      </c>
      <c r="K36" s="25">
        <f t="shared" si="0"/>
        <v>53.2</v>
      </c>
      <c r="L36" s="12" t="s">
        <v>5</v>
      </c>
    </row>
    <row r="37" spans="1:14">
      <c r="A37" s="21">
        <v>4</v>
      </c>
      <c r="B37" s="22">
        <v>7939</v>
      </c>
      <c r="C37" s="7" t="s">
        <v>132</v>
      </c>
      <c r="D37" s="23" t="s">
        <v>62</v>
      </c>
      <c r="E37" s="21">
        <v>40</v>
      </c>
      <c r="F37" s="21">
        <v>25</v>
      </c>
      <c r="G37" s="21">
        <v>19</v>
      </c>
      <c r="H37" s="26">
        <v>12</v>
      </c>
      <c r="I37" s="21">
        <v>35</v>
      </c>
      <c r="J37" s="24">
        <f t="shared" si="3"/>
        <v>131</v>
      </c>
      <c r="K37" s="25">
        <f t="shared" si="0"/>
        <v>52.4</v>
      </c>
      <c r="L37" s="12" t="s">
        <v>63</v>
      </c>
    </row>
    <row r="38" spans="1:14">
      <c r="A38" s="21">
        <v>5</v>
      </c>
      <c r="B38" s="22">
        <v>7941</v>
      </c>
      <c r="C38" s="7" t="s">
        <v>132</v>
      </c>
      <c r="D38" s="23" t="s">
        <v>64</v>
      </c>
      <c r="E38" s="21">
        <v>38</v>
      </c>
      <c r="F38" s="21">
        <v>21</v>
      </c>
      <c r="G38" s="21">
        <v>26</v>
      </c>
      <c r="H38" s="21">
        <v>24</v>
      </c>
      <c r="I38" s="21">
        <v>22</v>
      </c>
      <c r="J38" s="24">
        <f t="shared" si="3"/>
        <v>131</v>
      </c>
      <c r="K38" s="25">
        <f t="shared" si="0"/>
        <v>52.4</v>
      </c>
      <c r="L38" s="12" t="s">
        <v>5</v>
      </c>
    </row>
    <row r="39" spans="1:14">
      <c r="A39" s="21">
        <v>6</v>
      </c>
      <c r="B39" s="22">
        <v>7947</v>
      </c>
      <c r="C39" s="7" t="s">
        <v>132</v>
      </c>
      <c r="D39" s="23" t="s">
        <v>65</v>
      </c>
      <c r="E39" s="21">
        <v>35</v>
      </c>
      <c r="F39" s="21">
        <v>30</v>
      </c>
      <c r="G39" s="21">
        <v>21</v>
      </c>
      <c r="H39" s="21">
        <v>29</v>
      </c>
      <c r="I39" s="21">
        <v>25</v>
      </c>
      <c r="J39" s="24">
        <f t="shared" si="3"/>
        <v>140</v>
      </c>
      <c r="K39" s="25">
        <f t="shared" si="0"/>
        <v>56</v>
      </c>
      <c r="L39" s="12" t="s">
        <v>5</v>
      </c>
    </row>
    <row r="40" spans="1:14">
      <c r="A40" s="21">
        <v>7</v>
      </c>
      <c r="B40" s="22">
        <v>7949</v>
      </c>
      <c r="C40" s="7" t="s">
        <v>132</v>
      </c>
      <c r="D40" s="23" t="s">
        <v>66</v>
      </c>
      <c r="E40" s="21">
        <v>33</v>
      </c>
      <c r="F40" s="21">
        <v>19</v>
      </c>
      <c r="G40" s="21">
        <v>20</v>
      </c>
      <c r="H40" s="26">
        <v>16</v>
      </c>
      <c r="I40" s="21">
        <v>19</v>
      </c>
      <c r="J40" s="24">
        <f t="shared" si="3"/>
        <v>107</v>
      </c>
      <c r="K40" s="25">
        <f t="shared" si="0"/>
        <v>42.8</v>
      </c>
      <c r="L40" s="12" t="s">
        <v>63</v>
      </c>
    </row>
    <row r="41" spans="1:14">
      <c r="A41" s="21">
        <v>8</v>
      </c>
      <c r="B41" s="22">
        <v>7951</v>
      </c>
      <c r="C41" s="7" t="s">
        <v>132</v>
      </c>
      <c r="D41" s="23" t="s">
        <v>67</v>
      </c>
      <c r="E41" s="21">
        <v>38</v>
      </c>
      <c r="F41" s="21">
        <v>28</v>
      </c>
      <c r="G41" s="21">
        <v>17</v>
      </c>
      <c r="H41" s="21">
        <v>20</v>
      </c>
      <c r="I41" s="21">
        <v>22</v>
      </c>
      <c r="J41" s="24">
        <f t="shared" si="3"/>
        <v>125</v>
      </c>
      <c r="K41" s="25">
        <f t="shared" si="0"/>
        <v>50</v>
      </c>
      <c r="L41" s="12" t="s">
        <v>5</v>
      </c>
    </row>
    <row r="42" spans="1:14">
      <c r="A42" s="21">
        <v>9</v>
      </c>
      <c r="B42" s="22">
        <v>7953</v>
      </c>
      <c r="C42" s="7" t="s">
        <v>132</v>
      </c>
      <c r="D42" s="23" t="s">
        <v>68</v>
      </c>
      <c r="E42" s="21">
        <v>38</v>
      </c>
      <c r="F42" s="21">
        <v>45</v>
      </c>
      <c r="G42" s="21">
        <v>28</v>
      </c>
      <c r="H42" s="21">
        <v>26</v>
      </c>
      <c r="I42" s="21">
        <v>25</v>
      </c>
      <c r="J42" s="24">
        <f t="shared" si="3"/>
        <v>162</v>
      </c>
      <c r="K42" s="25">
        <f t="shared" si="0"/>
        <v>64.8</v>
      </c>
      <c r="L42" s="12" t="s">
        <v>5</v>
      </c>
    </row>
    <row r="43" spans="1:14">
      <c r="A43" s="21">
        <v>10</v>
      </c>
      <c r="B43" s="22">
        <v>7955</v>
      </c>
      <c r="C43" s="7" t="s">
        <v>132</v>
      </c>
      <c r="D43" s="23" t="s">
        <v>69</v>
      </c>
      <c r="E43" s="21">
        <v>37</v>
      </c>
      <c r="F43" s="26">
        <v>10</v>
      </c>
      <c r="G43" s="26">
        <v>15</v>
      </c>
      <c r="H43" s="26">
        <v>14</v>
      </c>
      <c r="I43" s="26">
        <v>16</v>
      </c>
      <c r="J43" s="24">
        <f t="shared" si="3"/>
        <v>92</v>
      </c>
      <c r="K43" s="25">
        <f t="shared" si="0"/>
        <v>36.799999999999997</v>
      </c>
      <c r="L43" s="21" t="s">
        <v>60</v>
      </c>
    </row>
    <row r="44" spans="1:14">
      <c r="A44" s="21">
        <v>11</v>
      </c>
      <c r="B44" s="22">
        <v>7956</v>
      </c>
      <c r="C44" s="7" t="s">
        <v>132</v>
      </c>
      <c r="D44" s="23" t="s">
        <v>70</v>
      </c>
      <c r="E44" s="21">
        <v>33</v>
      </c>
      <c r="F44" s="21">
        <v>29</v>
      </c>
      <c r="G44" s="21">
        <v>35</v>
      </c>
      <c r="H44" s="21">
        <v>41</v>
      </c>
      <c r="I44" s="21">
        <v>22</v>
      </c>
      <c r="J44" s="24">
        <f t="shared" si="3"/>
        <v>160</v>
      </c>
      <c r="K44" s="25">
        <f t="shared" si="0"/>
        <v>64</v>
      </c>
      <c r="L44" s="12" t="s">
        <v>5</v>
      </c>
    </row>
    <row r="45" spans="1:14">
      <c r="A45" s="21">
        <v>12</v>
      </c>
      <c r="B45" s="22">
        <v>7957</v>
      </c>
      <c r="C45" s="7" t="s">
        <v>132</v>
      </c>
      <c r="D45" s="23" t="s">
        <v>71</v>
      </c>
      <c r="E45" s="21">
        <v>29</v>
      </c>
      <c r="F45" s="21">
        <v>19</v>
      </c>
      <c r="G45" s="21">
        <v>25</v>
      </c>
      <c r="H45" s="21">
        <v>17</v>
      </c>
      <c r="I45" s="21">
        <v>27</v>
      </c>
      <c r="J45" s="24">
        <f t="shared" si="3"/>
        <v>117</v>
      </c>
      <c r="K45" s="25">
        <f t="shared" si="0"/>
        <v>46.8</v>
      </c>
      <c r="L45" s="12" t="s">
        <v>5</v>
      </c>
    </row>
    <row r="46" spans="1:14">
      <c r="A46" s="21">
        <v>13</v>
      </c>
      <c r="B46" s="22">
        <v>7958</v>
      </c>
      <c r="C46" s="7" t="s">
        <v>132</v>
      </c>
      <c r="D46" s="23" t="s">
        <v>72</v>
      </c>
      <c r="E46" s="21">
        <v>35</v>
      </c>
      <c r="F46" s="21">
        <v>18</v>
      </c>
      <c r="G46" s="21">
        <v>22</v>
      </c>
      <c r="H46" s="21">
        <v>17</v>
      </c>
      <c r="I46" s="21">
        <v>20</v>
      </c>
      <c r="J46" s="24">
        <f t="shared" si="3"/>
        <v>112</v>
      </c>
      <c r="K46" s="25">
        <f t="shared" si="0"/>
        <v>44.8</v>
      </c>
      <c r="L46" s="12" t="s">
        <v>5</v>
      </c>
    </row>
    <row r="47" spans="1:14">
      <c r="A47" s="21">
        <v>14</v>
      </c>
      <c r="B47" s="22">
        <v>7961</v>
      </c>
      <c r="C47" s="7" t="s">
        <v>132</v>
      </c>
      <c r="D47" s="23" t="s">
        <v>73</v>
      </c>
      <c r="E47" s="21">
        <v>44</v>
      </c>
      <c r="F47" s="21">
        <v>36</v>
      </c>
      <c r="G47" s="21">
        <v>26</v>
      </c>
      <c r="H47" s="21">
        <v>19</v>
      </c>
      <c r="I47" s="21">
        <v>37</v>
      </c>
      <c r="J47" s="24">
        <f t="shared" si="3"/>
        <v>162</v>
      </c>
      <c r="K47" s="25">
        <f t="shared" si="0"/>
        <v>64.8</v>
      </c>
      <c r="L47" s="12" t="s">
        <v>5</v>
      </c>
    </row>
    <row r="48" spans="1:14">
      <c r="A48" s="21">
        <v>15</v>
      </c>
      <c r="B48" s="22">
        <v>7962</v>
      </c>
      <c r="C48" s="7" t="s">
        <v>132</v>
      </c>
      <c r="D48" s="23" t="s">
        <v>74</v>
      </c>
      <c r="E48" s="21">
        <v>33</v>
      </c>
      <c r="F48" s="21">
        <v>41</v>
      </c>
      <c r="G48" s="26">
        <v>16</v>
      </c>
      <c r="H48" s="26">
        <v>13</v>
      </c>
      <c r="I48" s="21">
        <v>22</v>
      </c>
      <c r="J48" s="24">
        <f t="shared" si="3"/>
        <v>125</v>
      </c>
      <c r="K48" s="25">
        <f t="shared" si="0"/>
        <v>50</v>
      </c>
      <c r="L48" s="12" t="s">
        <v>75</v>
      </c>
    </row>
    <row r="49" spans="1:12">
      <c r="A49" s="21">
        <v>16</v>
      </c>
      <c r="B49" s="22">
        <v>7966</v>
      </c>
      <c r="C49" s="7" t="s">
        <v>132</v>
      </c>
      <c r="D49" s="23" t="s">
        <v>76</v>
      </c>
      <c r="E49" s="21">
        <v>41</v>
      </c>
      <c r="F49" s="21">
        <v>26</v>
      </c>
      <c r="G49" s="26">
        <v>15</v>
      </c>
      <c r="H49" s="21">
        <v>35</v>
      </c>
      <c r="I49" s="21">
        <v>44</v>
      </c>
      <c r="J49" s="24">
        <f t="shared" si="3"/>
        <v>161</v>
      </c>
      <c r="K49" s="25">
        <f t="shared" si="0"/>
        <v>64.400000000000006</v>
      </c>
      <c r="L49" s="12" t="s">
        <v>77</v>
      </c>
    </row>
    <row r="50" spans="1:12">
      <c r="A50" s="21">
        <v>17</v>
      </c>
      <c r="B50" s="22">
        <v>7971</v>
      </c>
      <c r="C50" s="7" t="s">
        <v>132</v>
      </c>
      <c r="D50" s="23" t="s">
        <v>78</v>
      </c>
      <c r="E50" s="21">
        <v>40</v>
      </c>
      <c r="F50" s="21">
        <v>18</v>
      </c>
      <c r="G50" s="21">
        <v>29</v>
      </c>
      <c r="H50" s="26">
        <v>9</v>
      </c>
      <c r="I50" s="21">
        <v>25</v>
      </c>
      <c r="J50" s="24">
        <f t="shared" si="3"/>
        <v>121</v>
      </c>
      <c r="K50" s="25">
        <f t="shared" si="0"/>
        <v>48.4</v>
      </c>
      <c r="L50" s="12" t="s">
        <v>63</v>
      </c>
    </row>
    <row r="51" spans="1:12">
      <c r="A51" s="21">
        <v>18</v>
      </c>
      <c r="B51" s="22">
        <v>7999</v>
      </c>
      <c r="C51" s="7" t="s">
        <v>132</v>
      </c>
      <c r="D51" s="23" t="s">
        <v>79</v>
      </c>
      <c r="E51" s="21">
        <v>36</v>
      </c>
      <c r="F51" s="21">
        <v>30</v>
      </c>
      <c r="G51" s="21">
        <v>20</v>
      </c>
      <c r="H51" s="26">
        <v>8</v>
      </c>
      <c r="I51" s="26">
        <v>13</v>
      </c>
      <c r="J51" s="24">
        <f t="shared" si="3"/>
        <v>107</v>
      </c>
      <c r="K51" s="25">
        <f t="shared" si="0"/>
        <v>42.8</v>
      </c>
      <c r="L51" s="12" t="s">
        <v>80</v>
      </c>
    </row>
    <row r="52" spans="1:12">
      <c r="A52" s="21">
        <v>19</v>
      </c>
      <c r="B52" s="22">
        <v>8005</v>
      </c>
      <c r="C52" s="7" t="s">
        <v>132</v>
      </c>
      <c r="D52" s="23" t="s">
        <v>81</v>
      </c>
      <c r="E52" s="21">
        <v>42</v>
      </c>
      <c r="F52" s="26">
        <v>11</v>
      </c>
      <c r="G52" s="26">
        <v>16</v>
      </c>
      <c r="H52" s="26">
        <v>9</v>
      </c>
      <c r="I52" s="21">
        <v>18</v>
      </c>
      <c r="J52" s="24">
        <f t="shared" si="3"/>
        <v>96</v>
      </c>
      <c r="K52" s="25">
        <f t="shared" si="0"/>
        <v>38.4</v>
      </c>
      <c r="L52" s="12" t="s">
        <v>82</v>
      </c>
    </row>
    <row r="53" spans="1:12">
      <c r="A53" s="21">
        <v>20</v>
      </c>
      <c r="B53" s="22">
        <v>8013</v>
      </c>
      <c r="C53" s="7" t="s">
        <v>132</v>
      </c>
      <c r="D53" s="23" t="s">
        <v>83</v>
      </c>
      <c r="E53" s="21">
        <v>38</v>
      </c>
      <c r="F53" s="21">
        <v>27</v>
      </c>
      <c r="G53" s="21">
        <v>31</v>
      </c>
      <c r="H53" s="26">
        <v>7</v>
      </c>
      <c r="I53" s="21">
        <v>17</v>
      </c>
      <c r="J53" s="24">
        <f t="shared" ref="J53" si="4">SUM(E53:I53)</f>
        <v>120</v>
      </c>
      <c r="K53" s="25">
        <f t="shared" si="0"/>
        <v>48</v>
      </c>
      <c r="L53" s="12" t="s">
        <v>63</v>
      </c>
    </row>
    <row r="54" spans="1:12">
      <c r="A54" s="21">
        <v>21</v>
      </c>
      <c r="B54" s="22">
        <v>8017</v>
      </c>
      <c r="C54" s="7" t="s">
        <v>132</v>
      </c>
      <c r="D54" s="23" t="s">
        <v>84</v>
      </c>
      <c r="E54" s="21">
        <v>28</v>
      </c>
      <c r="F54" s="21">
        <v>17</v>
      </c>
      <c r="G54" s="21">
        <v>19</v>
      </c>
      <c r="H54" s="26">
        <v>14</v>
      </c>
      <c r="I54" s="21">
        <v>21</v>
      </c>
      <c r="J54" s="24">
        <f>SUM(E54+I54+H54+G54+F54)</f>
        <v>99</v>
      </c>
      <c r="K54" s="25">
        <f t="shared" si="0"/>
        <v>39.6</v>
      </c>
      <c r="L54" s="21" t="s">
        <v>63</v>
      </c>
    </row>
    <row r="55" spans="1:12">
      <c r="A55" s="21">
        <v>22</v>
      </c>
      <c r="B55" s="22">
        <v>8018</v>
      </c>
      <c r="C55" s="7" t="s">
        <v>132</v>
      </c>
      <c r="D55" s="23" t="s">
        <v>85</v>
      </c>
      <c r="E55" s="21">
        <v>17</v>
      </c>
      <c r="F55" s="26">
        <v>9</v>
      </c>
      <c r="G55" s="26">
        <v>11</v>
      </c>
      <c r="H55" s="26">
        <v>2</v>
      </c>
      <c r="I55" s="21">
        <v>18</v>
      </c>
      <c r="J55" s="24">
        <f t="shared" ref="J55:J66" si="5">SUM(E55+I55+H55+G55+F55)</f>
        <v>57</v>
      </c>
      <c r="K55" s="25">
        <f t="shared" si="0"/>
        <v>22.8</v>
      </c>
      <c r="L55" s="12" t="s">
        <v>82</v>
      </c>
    </row>
    <row r="56" spans="1:12">
      <c r="A56" s="21">
        <v>23</v>
      </c>
      <c r="B56" s="22">
        <v>8024</v>
      </c>
      <c r="C56" s="7" t="s">
        <v>132</v>
      </c>
      <c r="D56" s="23" t="s">
        <v>86</v>
      </c>
      <c r="E56" s="21">
        <v>34</v>
      </c>
      <c r="F56" s="26">
        <v>7</v>
      </c>
      <c r="G56" s="26">
        <v>13</v>
      </c>
      <c r="H56" s="26">
        <v>5</v>
      </c>
      <c r="I56" s="26">
        <v>15</v>
      </c>
      <c r="J56" s="24">
        <f t="shared" si="5"/>
        <v>74</v>
      </c>
      <c r="K56" s="25">
        <f t="shared" si="0"/>
        <v>29.6</v>
      </c>
      <c r="L56" s="21" t="s">
        <v>60</v>
      </c>
    </row>
    <row r="57" spans="1:12">
      <c r="A57" s="21">
        <v>24</v>
      </c>
      <c r="B57" s="22">
        <v>8030</v>
      </c>
      <c r="C57" s="7" t="s">
        <v>132</v>
      </c>
      <c r="D57" s="23" t="s">
        <v>87</v>
      </c>
      <c r="E57" s="21">
        <v>26</v>
      </c>
      <c r="F57" s="26">
        <v>10</v>
      </c>
      <c r="G57" s="26">
        <v>8</v>
      </c>
      <c r="H57" s="26">
        <v>8</v>
      </c>
      <c r="I57" s="26">
        <v>9</v>
      </c>
      <c r="J57" s="24">
        <f t="shared" si="5"/>
        <v>61</v>
      </c>
      <c r="K57" s="25">
        <f t="shared" si="0"/>
        <v>24.4</v>
      </c>
      <c r="L57" s="21" t="s">
        <v>60</v>
      </c>
    </row>
    <row r="58" spans="1:12">
      <c r="A58" s="21">
        <v>25</v>
      </c>
      <c r="B58" s="22">
        <v>8039</v>
      </c>
      <c r="C58" s="7" t="s">
        <v>132</v>
      </c>
      <c r="D58" s="23" t="s">
        <v>88</v>
      </c>
      <c r="E58" s="21">
        <v>36</v>
      </c>
      <c r="F58" s="21">
        <v>24</v>
      </c>
      <c r="G58" s="21">
        <v>18</v>
      </c>
      <c r="H58" s="26">
        <v>12</v>
      </c>
      <c r="I58" s="21">
        <v>27</v>
      </c>
      <c r="J58" s="24">
        <f t="shared" si="5"/>
        <v>117</v>
      </c>
      <c r="K58" s="25">
        <f t="shared" si="0"/>
        <v>46.8</v>
      </c>
      <c r="L58" s="21" t="s">
        <v>63</v>
      </c>
    </row>
    <row r="59" spans="1:12">
      <c r="A59" s="21">
        <v>26</v>
      </c>
      <c r="B59" s="22">
        <v>8040</v>
      </c>
      <c r="C59" s="7" t="s">
        <v>132</v>
      </c>
      <c r="D59" s="23" t="s">
        <v>89</v>
      </c>
      <c r="E59" s="21">
        <v>27</v>
      </c>
      <c r="F59" s="21">
        <v>25</v>
      </c>
      <c r="G59" s="21">
        <v>23</v>
      </c>
      <c r="H59" s="26">
        <v>14</v>
      </c>
      <c r="I59" s="21">
        <v>20</v>
      </c>
      <c r="J59" s="24">
        <f t="shared" si="5"/>
        <v>109</v>
      </c>
      <c r="K59" s="25">
        <f t="shared" si="0"/>
        <v>43.6</v>
      </c>
      <c r="L59" s="21" t="s">
        <v>63</v>
      </c>
    </row>
    <row r="60" spans="1:12">
      <c r="A60" s="21">
        <v>27</v>
      </c>
      <c r="B60" s="22">
        <v>8051</v>
      </c>
      <c r="C60" s="7" t="s">
        <v>132</v>
      </c>
      <c r="D60" s="23" t="s">
        <v>90</v>
      </c>
      <c r="E60" s="21">
        <v>30</v>
      </c>
      <c r="F60" s="21">
        <v>23</v>
      </c>
      <c r="G60" s="21">
        <v>29</v>
      </c>
      <c r="H60" s="21">
        <v>21</v>
      </c>
      <c r="I60" s="21">
        <v>31</v>
      </c>
      <c r="J60" s="24">
        <f t="shared" si="5"/>
        <v>134</v>
      </c>
      <c r="K60" s="25">
        <f t="shared" si="0"/>
        <v>53.6</v>
      </c>
      <c r="L60" s="12" t="s">
        <v>5</v>
      </c>
    </row>
    <row r="61" spans="1:12">
      <c r="A61" s="21">
        <v>28</v>
      </c>
      <c r="B61" s="22">
        <v>8059</v>
      </c>
      <c r="C61" s="7" t="s">
        <v>132</v>
      </c>
      <c r="D61" s="23" t="s">
        <v>91</v>
      </c>
      <c r="E61" s="21">
        <v>30</v>
      </c>
      <c r="F61" s="21">
        <v>20</v>
      </c>
      <c r="G61" s="21">
        <v>17</v>
      </c>
      <c r="H61" s="21">
        <v>17</v>
      </c>
      <c r="I61" s="21">
        <v>19</v>
      </c>
      <c r="J61" s="24">
        <f t="shared" si="5"/>
        <v>103</v>
      </c>
      <c r="K61" s="25">
        <f t="shared" si="0"/>
        <v>41.2</v>
      </c>
      <c r="L61" s="12" t="s">
        <v>5</v>
      </c>
    </row>
    <row r="62" spans="1:12">
      <c r="A62" s="21">
        <v>29</v>
      </c>
      <c r="B62" s="22">
        <v>8061</v>
      </c>
      <c r="C62" s="7" t="s">
        <v>132</v>
      </c>
      <c r="D62" s="23" t="s">
        <v>92</v>
      </c>
      <c r="E62" s="21">
        <v>29</v>
      </c>
      <c r="F62" s="26">
        <v>8</v>
      </c>
      <c r="G62" s="26">
        <v>11</v>
      </c>
      <c r="H62" s="26">
        <v>6</v>
      </c>
      <c r="I62" s="26">
        <v>7</v>
      </c>
      <c r="J62" s="24">
        <f t="shared" si="5"/>
        <v>61</v>
      </c>
      <c r="K62" s="25">
        <f t="shared" si="0"/>
        <v>24.4</v>
      </c>
      <c r="L62" s="12" t="s">
        <v>60</v>
      </c>
    </row>
    <row r="63" spans="1:12">
      <c r="A63" s="21">
        <v>30</v>
      </c>
      <c r="B63" s="22">
        <v>8062</v>
      </c>
      <c r="C63" s="7" t="s">
        <v>132</v>
      </c>
      <c r="D63" s="23" t="s">
        <v>93</v>
      </c>
      <c r="E63" s="21">
        <v>41</v>
      </c>
      <c r="F63" s="26">
        <v>8</v>
      </c>
      <c r="G63" s="21">
        <v>18</v>
      </c>
      <c r="H63" s="21">
        <v>17</v>
      </c>
      <c r="I63" s="26">
        <v>10</v>
      </c>
      <c r="J63" s="24">
        <f t="shared" si="5"/>
        <v>94</v>
      </c>
      <c r="K63" s="25">
        <f t="shared" si="0"/>
        <v>37.6</v>
      </c>
      <c r="L63" s="12" t="s">
        <v>94</v>
      </c>
    </row>
    <row r="64" spans="1:12">
      <c r="A64" s="21">
        <v>31</v>
      </c>
      <c r="B64" s="22">
        <v>8066</v>
      </c>
      <c r="C64" s="7" t="s">
        <v>132</v>
      </c>
      <c r="D64" s="23" t="s">
        <v>95</v>
      </c>
      <c r="E64" s="21">
        <v>27</v>
      </c>
      <c r="F64" s="26">
        <v>7</v>
      </c>
      <c r="G64" s="26">
        <v>9</v>
      </c>
      <c r="H64" s="26">
        <v>4</v>
      </c>
      <c r="I64" s="26">
        <v>6</v>
      </c>
      <c r="J64" s="24">
        <f t="shared" si="5"/>
        <v>53</v>
      </c>
      <c r="K64" s="25">
        <f t="shared" si="0"/>
        <v>21.2</v>
      </c>
      <c r="L64" s="21" t="s">
        <v>60</v>
      </c>
    </row>
    <row r="65" spans="1:12">
      <c r="A65" s="21">
        <v>32</v>
      </c>
      <c r="B65" s="22">
        <v>8285</v>
      </c>
      <c r="C65" s="7" t="s">
        <v>132</v>
      </c>
      <c r="D65" s="23" t="s">
        <v>96</v>
      </c>
      <c r="E65" s="21">
        <v>36</v>
      </c>
      <c r="F65" s="21">
        <v>34</v>
      </c>
      <c r="G65" s="21">
        <v>35</v>
      </c>
      <c r="H65" s="21">
        <v>33</v>
      </c>
      <c r="I65" s="21">
        <v>40</v>
      </c>
      <c r="J65" s="24">
        <f t="shared" si="5"/>
        <v>178</v>
      </c>
      <c r="K65" s="25">
        <f t="shared" si="0"/>
        <v>71.2</v>
      </c>
      <c r="L65" s="12" t="s">
        <v>5</v>
      </c>
    </row>
    <row r="66" spans="1:12">
      <c r="A66" s="21">
        <v>33</v>
      </c>
      <c r="B66" s="22">
        <v>8292</v>
      </c>
      <c r="C66" s="7" t="s">
        <v>132</v>
      </c>
      <c r="D66" s="23" t="s">
        <v>97</v>
      </c>
      <c r="E66" s="21">
        <v>29</v>
      </c>
      <c r="F66" s="26">
        <v>13</v>
      </c>
      <c r="G66" s="21">
        <v>23</v>
      </c>
      <c r="H66" s="26">
        <v>7</v>
      </c>
      <c r="I66" s="26">
        <v>6</v>
      </c>
      <c r="J66" s="24">
        <f t="shared" si="5"/>
        <v>78</v>
      </c>
      <c r="K66" s="25">
        <f t="shared" ref="K66" si="6">J66/2.5</f>
        <v>31.2</v>
      </c>
      <c r="L66" s="12" t="s">
        <v>98</v>
      </c>
    </row>
    <row r="67" spans="1:12">
      <c r="A67" s="27">
        <v>1</v>
      </c>
      <c r="B67" s="36">
        <v>7790</v>
      </c>
      <c r="C67" s="7" t="s">
        <v>133</v>
      </c>
      <c r="D67" s="38" t="s">
        <v>100</v>
      </c>
      <c r="E67" s="27">
        <v>76</v>
      </c>
      <c r="F67" s="27">
        <v>91</v>
      </c>
      <c r="G67" s="30">
        <v>39</v>
      </c>
      <c r="H67" s="52">
        <v>50</v>
      </c>
      <c r="I67" s="31">
        <v>44</v>
      </c>
      <c r="J67" s="28">
        <v>300</v>
      </c>
      <c r="K67" s="29">
        <v>60</v>
      </c>
      <c r="L67" s="57" t="s">
        <v>101</v>
      </c>
    </row>
    <row r="68" spans="1:12">
      <c r="A68" s="27">
        <v>2</v>
      </c>
      <c r="B68" s="39">
        <v>7791</v>
      </c>
      <c r="C68" s="7" t="s">
        <v>133</v>
      </c>
      <c r="D68" s="37" t="s">
        <v>102</v>
      </c>
      <c r="E68" s="27">
        <v>66</v>
      </c>
      <c r="F68" s="27">
        <v>59</v>
      </c>
      <c r="G68" s="54">
        <v>24</v>
      </c>
      <c r="H68" s="52">
        <v>34</v>
      </c>
      <c r="I68" s="31">
        <v>53</v>
      </c>
      <c r="J68" s="28">
        <v>236</v>
      </c>
      <c r="K68" s="29">
        <v>47.2</v>
      </c>
      <c r="L68" s="56" t="s">
        <v>31</v>
      </c>
    </row>
    <row r="69" spans="1:12">
      <c r="A69" s="27">
        <v>3</v>
      </c>
      <c r="B69" s="40">
        <v>7792</v>
      </c>
      <c r="C69" s="7" t="s">
        <v>133</v>
      </c>
      <c r="D69" s="42" t="s">
        <v>103</v>
      </c>
      <c r="E69" s="57" t="s">
        <v>104</v>
      </c>
      <c r="F69" s="27">
        <v>38</v>
      </c>
      <c r="G69" s="55">
        <v>20</v>
      </c>
      <c r="H69" s="53">
        <v>29</v>
      </c>
      <c r="I69" s="31">
        <v>54</v>
      </c>
      <c r="J69" s="28">
        <v>141</v>
      </c>
      <c r="K69" s="29">
        <v>28.2</v>
      </c>
      <c r="L69" s="56" t="s">
        <v>105</v>
      </c>
    </row>
    <row r="70" spans="1:12">
      <c r="A70" s="27">
        <v>4</v>
      </c>
      <c r="B70" s="43">
        <v>7796</v>
      </c>
      <c r="C70" s="7" t="s">
        <v>133</v>
      </c>
      <c r="D70" s="44" t="s">
        <v>106</v>
      </c>
      <c r="E70" s="57" t="s">
        <v>104</v>
      </c>
      <c r="F70" s="27">
        <v>80</v>
      </c>
      <c r="G70" s="30">
        <v>57</v>
      </c>
      <c r="H70" s="52">
        <v>61</v>
      </c>
      <c r="I70" s="31">
        <v>74</v>
      </c>
      <c r="J70" s="28">
        <v>272</v>
      </c>
      <c r="K70" s="29">
        <v>54.4</v>
      </c>
      <c r="L70" s="56" t="s">
        <v>107</v>
      </c>
    </row>
    <row r="71" spans="1:12">
      <c r="A71" s="27">
        <v>5</v>
      </c>
      <c r="B71" s="40">
        <v>7802</v>
      </c>
      <c r="C71" s="7" t="s">
        <v>133</v>
      </c>
      <c r="D71" s="42" t="s">
        <v>108</v>
      </c>
      <c r="E71" s="27">
        <v>76</v>
      </c>
      <c r="F71" s="27">
        <v>80</v>
      </c>
      <c r="G71" s="30">
        <v>36</v>
      </c>
      <c r="H71" s="52">
        <v>49</v>
      </c>
      <c r="I71" s="31">
        <v>66</v>
      </c>
      <c r="J71" s="28">
        <v>307</v>
      </c>
      <c r="K71" s="29">
        <v>61.4</v>
      </c>
      <c r="L71" s="57" t="s">
        <v>101</v>
      </c>
    </row>
    <row r="72" spans="1:12">
      <c r="A72" s="27">
        <v>6</v>
      </c>
      <c r="B72" s="45">
        <v>7807</v>
      </c>
      <c r="C72" s="7" t="s">
        <v>133</v>
      </c>
      <c r="D72" s="41" t="s">
        <v>109</v>
      </c>
      <c r="E72" s="27">
        <v>61</v>
      </c>
      <c r="F72" s="27">
        <v>46</v>
      </c>
      <c r="G72" s="54">
        <v>20</v>
      </c>
      <c r="H72" s="52">
        <v>34</v>
      </c>
      <c r="I72" s="60">
        <v>19</v>
      </c>
      <c r="J72" s="28">
        <v>180</v>
      </c>
      <c r="K72" s="29">
        <v>36</v>
      </c>
      <c r="L72" s="56" t="s">
        <v>110</v>
      </c>
    </row>
    <row r="73" spans="1:12">
      <c r="A73" s="27">
        <v>7</v>
      </c>
      <c r="B73" s="40">
        <v>7809</v>
      </c>
      <c r="C73" s="7" t="s">
        <v>133</v>
      </c>
      <c r="D73" s="42" t="s">
        <v>111</v>
      </c>
      <c r="E73" s="27">
        <v>75</v>
      </c>
      <c r="F73" s="27">
        <v>80</v>
      </c>
      <c r="G73" s="30">
        <v>66</v>
      </c>
      <c r="H73" s="52">
        <v>76</v>
      </c>
      <c r="I73" s="31">
        <v>91</v>
      </c>
      <c r="J73" s="28">
        <v>388</v>
      </c>
      <c r="K73" s="29">
        <v>77.599999999999994</v>
      </c>
      <c r="L73" s="57" t="s">
        <v>101</v>
      </c>
    </row>
    <row r="74" spans="1:12">
      <c r="A74" s="27">
        <v>8</v>
      </c>
      <c r="B74" s="45">
        <v>7813</v>
      </c>
      <c r="C74" s="7" t="s">
        <v>133</v>
      </c>
      <c r="D74" s="41" t="s">
        <v>112</v>
      </c>
      <c r="E74" s="27">
        <v>56</v>
      </c>
      <c r="F74" s="27">
        <v>76</v>
      </c>
      <c r="G74" s="30">
        <v>33</v>
      </c>
      <c r="H74" s="52">
        <v>46</v>
      </c>
      <c r="I74" s="31">
        <v>36</v>
      </c>
      <c r="J74" s="28">
        <v>247</v>
      </c>
      <c r="K74" s="29">
        <v>49.4</v>
      </c>
      <c r="L74" s="57" t="s">
        <v>101</v>
      </c>
    </row>
    <row r="75" spans="1:12">
      <c r="A75" s="27">
        <v>9</v>
      </c>
      <c r="B75" s="45">
        <v>7816</v>
      </c>
      <c r="C75" s="7" t="s">
        <v>133</v>
      </c>
      <c r="D75" s="41" t="s">
        <v>113</v>
      </c>
      <c r="E75" s="27">
        <v>69</v>
      </c>
      <c r="F75" s="27">
        <v>84</v>
      </c>
      <c r="G75" s="30">
        <v>37</v>
      </c>
      <c r="H75" s="52">
        <v>46</v>
      </c>
      <c r="I75" s="31">
        <v>57</v>
      </c>
      <c r="J75" s="28">
        <v>293</v>
      </c>
      <c r="K75" s="29">
        <v>58.6</v>
      </c>
      <c r="L75" s="57" t="s">
        <v>101</v>
      </c>
    </row>
    <row r="76" spans="1:12">
      <c r="A76" s="27">
        <v>10</v>
      </c>
      <c r="B76" s="45">
        <v>7848</v>
      </c>
      <c r="C76" s="7" t="s">
        <v>133</v>
      </c>
      <c r="D76" s="41" t="s">
        <v>114</v>
      </c>
      <c r="E76" s="27">
        <v>36</v>
      </c>
      <c r="F76" s="58">
        <v>24</v>
      </c>
      <c r="G76" s="54">
        <v>30</v>
      </c>
      <c r="H76" s="53">
        <v>26</v>
      </c>
      <c r="I76" s="60">
        <v>6</v>
      </c>
      <c r="J76" s="28">
        <v>122</v>
      </c>
      <c r="K76" s="29">
        <v>24.4</v>
      </c>
      <c r="L76" s="56" t="s">
        <v>115</v>
      </c>
    </row>
    <row r="77" spans="1:12">
      <c r="A77" s="27">
        <v>11</v>
      </c>
      <c r="B77" s="46">
        <v>7861</v>
      </c>
      <c r="C77" s="7" t="s">
        <v>133</v>
      </c>
      <c r="D77" s="42" t="s">
        <v>116</v>
      </c>
      <c r="E77" s="27">
        <v>60</v>
      </c>
      <c r="F77" s="27">
        <v>56</v>
      </c>
      <c r="G77" s="54">
        <v>17</v>
      </c>
      <c r="H77" s="52">
        <v>49</v>
      </c>
      <c r="I77" s="31">
        <v>43</v>
      </c>
      <c r="J77" s="28">
        <v>225</v>
      </c>
      <c r="K77" s="29">
        <v>45</v>
      </c>
      <c r="L77" s="56" t="s">
        <v>31</v>
      </c>
    </row>
    <row r="78" spans="1:12">
      <c r="A78" s="27">
        <v>12</v>
      </c>
      <c r="B78" s="43">
        <v>7867</v>
      </c>
      <c r="C78" s="7" t="s">
        <v>133</v>
      </c>
      <c r="D78" s="44" t="s">
        <v>117</v>
      </c>
      <c r="E78" s="27">
        <v>66</v>
      </c>
      <c r="F78" s="27">
        <v>64</v>
      </c>
      <c r="G78" s="30">
        <v>33</v>
      </c>
      <c r="H78" s="52">
        <v>39</v>
      </c>
      <c r="I78" s="60">
        <v>30</v>
      </c>
      <c r="J78" s="28">
        <v>232</v>
      </c>
      <c r="K78" s="29">
        <v>46.4</v>
      </c>
      <c r="L78" s="56" t="s">
        <v>118</v>
      </c>
    </row>
    <row r="79" spans="1:12">
      <c r="A79" s="27">
        <v>13</v>
      </c>
      <c r="B79" s="47">
        <v>7870</v>
      </c>
      <c r="C79" s="7" t="s">
        <v>133</v>
      </c>
      <c r="D79" s="48" t="s">
        <v>119</v>
      </c>
      <c r="E79" s="57" t="s">
        <v>104</v>
      </c>
      <c r="F79" s="27">
        <v>76</v>
      </c>
      <c r="G79" s="54">
        <v>21</v>
      </c>
      <c r="H79" s="52">
        <v>41</v>
      </c>
      <c r="I79" s="60">
        <v>29</v>
      </c>
      <c r="J79" s="28">
        <v>167</v>
      </c>
      <c r="K79" s="29">
        <v>33.4</v>
      </c>
      <c r="L79" s="56" t="s">
        <v>110</v>
      </c>
    </row>
    <row r="80" spans="1:12">
      <c r="A80" s="27">
        <v>14</v>
      </c>
      <c r="B80" s="49">
        <v>7887</v>
      </c>
      <c r="C80" s="7" t="s">
        <v>133</v>
      </c>
      <c r="D80" s="50" t="s">
        <v>120</v>
      </c>
      <c r="E80" s="27">
        <v>68</v>
      </c>
      <c r="F80" s="27">
        <v>69</v>
      </c>
      <c r="G80" s="54">
        <v>23</v>
      </c>
      <c r="H80" s="52">
        <v>36</v>
      </c>
      <c r="I80" s="31">
        <v>33</v>
      </c>
      <c r="J80" s="28">
        <v>229</v>
      </c>
      <c r="K80" s="29">
        <v>45.8</v>
      </c>
      <c r="L80" s="56" t="s">
        <v>31</v>
      </c>
    </row>
    <row r="81" spans="1:12">
      <c r="A81" s="27">
        <v>15</v>
      </c>
      <c r="B81" s="47">
        <v>7889</v>
      </c>
      <c r="C81" s="7" t="s">
        <v>133</v>
      </c>
      <c r="D81" s="48" t="s">
        <v>121</v>
      </c>
      <c r="E81" s="57" t="s">
        <v>104</v>
      </c>
      <c r="F81" s="27">
        <v>81</v>
      </c>
      <c r="G81" s="54">
        <v>17</v>
      </c>
      <c r="H81" s="52">
        <v>34</v>
      </c>
      <c r="I81" s="31">
        <v>49</v>
      </c>
      <c r="J81" s="28">
        <v>181</v>
      </c>
      <c r="K81" s="29">
        <v>36.200000000000003</v>
      </c>
      <c r="L81" s="56" t="s">
        <v>31</v>
      </c>
    </row>
    <row r="82" spans="1:12">
      <c r="A82" s="32">
        <v>16</v>
      </c>
      <c r="B82" s="65">
        <v>7891</v>
      </c>
      <c r="C82" s="66" t="s">
        <v>133</v>
      </c>
      <c r="D82" s="67" t="s">
        <v>122</v>
      </c>
      <c r="E82" s="61" t="s">
        <v>123</v>
      </c>
      <c r="F82" s="61" t="s">
        <v>123</v>
      </c>
      <c r="G82" s="68" t="s">
        <v>123</v>
      </c>
      <c r="H82" s="69" t="s">
        <v>123</v>
      </c>
      <c r="I82" s="69" t="s">
        <v>123</v>
      </c>
      <c r="J82" s="33">
        <v>0</v>
      </c>
      <c r="K82" s="34">
        <v>0</v>
      </c>
      <c r="L82" s="56" t="s">
        <v>123</v>
      </c>
    </row>
    <row r="83" spans="1:12">
      <c r="A83" s="35">
        <v>17</v>
      </c>
      <c r="B83" s="46">
        <v>7905</v>
      </c>
      <c r="C83" s="7" t="s">
        <v>133</v>
      </c>
      <c r="D83" s="42" t="s">
        <v>124</v>
      </c>
      <c r="E83" s="35">
        <v>68</v>
      </c>
      <c r="F83" s="35">
        <v>74</v>
      </c>
      <c r="G83" s="35">
        <v>36</v>
      </c>
      <c r="H83" s="52">
        <v>41</v>
      </c>
      <c r="I83" s="35">
        <v>60</v>
      </c>
      <c r="J83" s="70">
        <v>279</v>
      </c>
      <c r="K83" s="71">
        <v>55.8</v>
      </c>
      <c r="L83" s="62" t="s">
        <v>101</v>
      </c>
    </row>
    <row r="84" spans="1:12">
      <c r="A84" s="35">
        <v>18</v>
      </c>
      <c r="B84" s="45">
        <v>7907</v>
      </c>
      <c r="C84" s="7" t="s">
        <v>133</v>
      </c>
      <c r="D84" s="41" t="s">
        <v>125</v>
      </c>
      <c r="E84" s="35">
        <v>64</v>
      </c>
      <c r="F84" s="35">
        <v>65</v>
      </c>
      <c r="G84" s="35">
        <v>33</v>
      </c>
      <c r="H84" s="52">
        <v>36</v>
      </c>
      <c r="I84" s="35">
        <v>40</v>
      </c>
      <c r="J84" s="70">
        <v>238</v>
      </c>
      <c r="K84" s="71">
        <v>47.6</v>
      </c>
      <c r="L84" s="62" t="s">
        <v>101</v>
      </c>
    </row>
    <row r="85" spans="1:12">
      <c r="A85" s="35">
        <v>19</v>
      </c>
      <c r="B85" s="40">
        <v>7914</v>
      </c>
      <c r="C85" s="7" t="s">
        <v>133</v>
      </c>
      <c r="D85" s="42" t="s">
        <v>126</v>
      </c>
      <c r="E85" s="35">
        <v>80</v>
      </c>
      <c r="F85" s="35">
        <v>60</v>
      </c>
      <c r="G85" s="35">
        <v>41</v>
      </c>
      <c r="H85" s="52">
        <v>50</v>
      </c>
      <c r="I85" s="35">
        <v>61</v>
      </c>
      <c r="J85" s="70">
        <v>292</v>
      </c>
      <c r="K85" s="71">
        <v>58.4</v>
      </c>
      <c r="L85" s="63" t="s">
        <v>101</v>
      </c>
    </row>
    <row r="86" spans="1:12">
      <c r="A86" s="35">
        <v>20</v>
      </c>
      <c r="B86" s="51">
        <v>8144</v>
      </c>
      <c r="C86" s="7" t="s">
        <v>133</v>
      </c>
      <c r="D86" s="41" t="s">
        <v>127</v>
      </c>
      <c r="E86" s="59" t="s">
        <v>104</v>
      </c>
      <c r="F86" s="35">
        <v>46</v>
      </c>
      <c r="G86" s="72">
        <v>13</v>
      </c>
      <c r="H86" s="53">
        <v>24</v>
      </c>
      <c r="I86" s="72">
        <v>24</v>
      </c>
      <c r="J86" s="70">
        <v>107</v>
      </c>
      <c r="K86" s="71">
        <v>21.4</v>
      </c>
      <c r="L86" s="64" t="s">
        <v>128</v>
      </c>
    </row>
    <row r="87" spans="1:12">
      <c r="A87" s="35">
        <v>21</v>
      </c>
      <c r="B87" s="46">
        <v>8147</v>
      </c>
      <c r="C87" s="7" t="s">
        <v>133</v>
      </c>
      <c r="D87" s="42" t="s">
        <v>129</v>
      </c>
      <c r="E87" s="59" t="s">
        <v>123</v>
      </c>
      <c r="F87" s="59" t="s">
        <v>123</v>
      </c>
      <c r="G87" s="59" t="s">
        <v>123</v>
      </c>
      <c r="H87" s="59" t="s">
        <v>123</v>
      </c>
      <c r="I87" s="59" t="s">
        <v>123</v>
      </c>
      <c r="J87" s="70">
        <v>0</v>
      </c>
      <c r="K87" s="71">
        <v>0</v>
      </c>
      <c r="L87" s="64" t="s">
        <v>123</v>
      </c>
    </row>
    <row r="88" spans="1:12">
      <c r="A88" s="35">
        <v>22</v>
      </c>
      <c r="B88" s="45">
        <v>8149</v>
      </c>
      <c r="C88" s="7" t="s">
        <v>133</v>
      </c>
      <c r="D88" s="41" t="s">
        <v>130</v>
      </c>
      <c r="E88" s="59" t="s">
        <v>123</v>
      </c>
      <c r="F88" s="59" t="s">
        <v>123</v>
      </c>
      <c r="G88" s="59" t="s">
        <v>123</v>
      </c>
      <c r="H88" s="59" t="s">
        <v>123</v>
      </c>
      <c r="I88" s="59" t="s">
        <v>123</v>
      </c>
      <c r="J88" s="70">
        <v>0</v>
      </c>
      <c r="K88" s="71">
        <v>0</v>
      </c>
      <c r="L88" s="64" t="s">
        <v>123</v>
      </c>
    </row>
    <row r="89" spans="1:12">
      <c r="A89" s="73">
        <v>1</v>
      </c>
      <c r="B89" s="76">
        <v>7785</v>
      </c>
      <c r="C89" s="76" t="s">
        <v>158</v>
      </c>
      <c r="D89" s="77" t="s">
        <v>134</v>
      </c>
      <c r="E89" s="78" t="s">
        <v>135</v>
      </c>
      <c r="F89" s="78" t="s">
        <v>135</v>
      </c>
      <c r="G89" s="78" t="s">
        <v>135</v>
      </c>
      <c r="H89" s="78" t="s">
        <v>135</v>
      </c>
      <c r="I89" s="78" t="s">
        <v>135</v>
      </c>
      <c r="J89" s="79">
        <v>0</v>
      </c>
      <c r="K89" s="80">
        <v>0</v>
      </c>
      <c r="L89" s="76" t="s">
        <v>136</v>
      </c>
    </row>
    <row r="90" spans="1:12">
      <c r="A90" s="73">
        <v>2</v>
      </c>
      <c r="B90" s="76">
        <v>7787</v>
      </c>
      <c r="C90" s="76" t="s">
        <v>158</v>
      </c>
      <c r="D90" s="77" t="s">
        <v>137</v>
      </c>
      <c r="E90" s="73">
        <v>70</v>
      </c>
      <c r="F90" s="73">
        <v>75</v>
      </c>
      <c r="G90" s="73">
        <v>54</v>
      </c>
      <c r="H90" s="73">
        <v>51</v>
      </c>
      <c r="I90" s="73">
        <v>61</v>
      </c>
      <c r="J90" s="74">
        <v>311</v>
      </c>
      <c r="K90" s="75">
        <v>62.2</v>
      </c>
      <c r="L90" s="73" t="s">
        <v>5</v>
      </c>
    </row>
    <row r="91" spans="1:12">
      <c r="A91" s="73">
        <v>3</v>
      </c>
      <c r="B91" s="76">
        <v>7801</v>
      </c>
      <c r="C91" s="76" t="s">
        <v>158</v>
      </c>
      <c r="D91" s="77" t="s">
        <v>138</v>
      </c>
      <c r="E91" s="78" t="s">
        <v>104</v>
      </c>
      <c r="F91" s="73">
        <v>59</v>
      </c>
      <c r="G91" s="73">
        <v>41</v>
      </c>
      <c r="H91" s="73">
        <v>43</v>
      </c>
      <c r="I91" s="73">
        <v>57</v>
      </c>
      <c r="J91" s="74">
        <v>200</v>
      </c>
      <c r="K91" s="75">
        <v>50</v>
      </c>
      <c r="L91" s="76" t="s">
        <v>139</v>
      </c>
    </row>
    <row r="92" spans="1:12">
      <c r="A92" s="73">
        <v>4</v>
      </c>
      <c r="B92" s="76">
        <v>7804</v>
      </c>
      <c r="C92" s="76" t="s">
        <v>158</v>
      </c>
      <c r="D92" s="77" t="s">
        <v>140</v>
      </c>
      <c r="E92" s="73">
        <v>74</v>
      </c>
      <c r="F92" s="73">
        <v>70</v>
      </c>
      <c r="G92" s="78">
        <v>29</v>
      </c>
      <c r="H92" s="73">
        <v>53</v>
      </c>
      <c r="I92" s="73">
        <v>56</v>
      </c>
      <c r="J92" s="74">
        <v>282</v>
      </c>
      <c r="K92" s="75">
        <v>56.4</v>
      </c>
      <c r="L92" s="76" t="s">
        <v>77</v>
      </c>
    </row>
    <row r="93" spans="1:12">
      <c r="A93" s="73">
        <v>5</v>
      </c>
      <c r="B93" s="76">
        <v>7805</v>
      </c>
      <c r="C93" s="76" t="s">
        <v>158</v>
      </c>
      <c r="D93" s="77" t="s">
        <v>141</v>
      </c>
      <c r="E93" s="78" t="s">
        <v>104</v>
      </c>
      <c r="F93" s="73">
        <v>90</v>
      </c>
      <c r="G93" s="73">
        <v>64</v>
      </c>
      <c r="H93" s="73">
        <v>77</v>
      </c>
      <c r="I93" s="73">
        <v>83</v>
      </c>
      <c r="J93" s="74">
        <v>314</v>
      </c>
      <c r="K93" s="75">
        <v>78.5</v>
      </c>
      <c r="L93" s="76" t="s">
        <v>139</v>
      </c>
    </row>
    <row r="94" spans="1:12">
      <c r="A94" s="73">
        <v>6</v>
      </c>
      <c r="B94" s="76">
        <v>7812</v>
      </c>
      <c r="C94" s="76" t="s">
        <v>158</v>
      </c>
      <c r="D94" s="77" t="s">
        <v>142</v>
      </c>
      <c r="E94" s="73">
        <v>68</v>
      </c>
      <c r="F94" s="73">
        <v>70</v>
      </c>
      <c r="G94" s="78">
        <v>20</v>
      </c>
      <c r="H94" s="73">
        <v>70</v>
      </c>
      <c r="I94" s="73">
        <v>71</v>
      </c>
      <c r="J94" s="74">
        <v>299</v>
      </c>
      <c r="K94" s="75">
        <v>59.8</v>
      </c>
      <c r="L94" s="76" t="s">
        <v>77</v>
      </c>
    </row>
    <row r="95" spans="1:12">
      <c r="A95" s="73">
        <v>7</v>
      </c>
      <c r="B95" s="76">
        <v>7817</v>
      </c>
      <c r="C95" s="76" t="s">
        <v>158</v>
      </c>
      <c r="D95" s="77" t="s">
        <v>143</v>
      </c>
      <c r="E95" s="73">
        <v>61</v>
      </c>
      <c r="F95" s="73">
        <v>71</v>
      </c>
      <c r="G95" s="73">
        <v>36</v>
      </c>
      <c r="H95" s="73">
        <v>56</v>
      </c>
      <c r="I95" s="73">
        <v>63</v>
      </c>
      <c r="J95" s="74">
        <v>287</v>
      </c>
      <c r="K95" s="75">
        <v>57.4</v>
      </c>
      <c r="L95" s="73" t="s">
        <v>5</v>
      </c>
    </row>
    <row r="96" spans="1:12">
      <c r="A96" s="73">
        <v>8</v>
      </c>
      <c r="B96" s="76">
        <v>7855</v>
      </c>
      <c r="C96" s="76" t="s">
        <v>158</v>
      </c>
      <c r="D96" s="77" t="s">
        <v>144</v>
      </c>
      <c r="E96" s="73">
        <v>73</v>
      </c>
      <c r="F96" s="73">
        <v>83</v>
      </c>
      <c r="G96" s="78">
        <v>23</v>
      </c>
      <c r="H96" s="73">
        <v>61</v>
      </c>
      <c r="I96" s="73">
        <v>44</v>
      </c>
      <c r="J96" s="74">
        <v>284</v>
      </c>
      <c r="K96" s="75">
        <v>56.8</v>
      </c>
      <c r="L96" s="76" t="s">
        <v>77</v>
      </c>
    </row>
    <row r="97" spans="1:12">
      <c r="A97" s="73">
        <v>9</v>
      </c>
      <c r="B97" s="76">
        <v>7869</v>
      </c>
      <c r="C97" s="76" t="s">
        <v>158</v>
      </c>
      <c r="D97" s="77" t="s">
        <v>145</v>
      </c>
      <c r="E97" s="73">
        <v>80</v>
      </c>
      <c r="F97" s="73">
        <v>85</v>
      </c>
      <c r="G97" s="73">
        <v>36</v>
      </c>
      <c r="H97" s="73">
        <v>56</v>
      </c>
      <c r="I97" s="73">
        <v>69</v>
      </c>
      <c r="J97" s="74">
        <v>326</v>
      </c>
      <c r="K97" s="75">
        <v>65.2</v>
      </c>
      <c r="L97" s="73" t="s">
        <v>5</v>
      </c>
    </row>
    <row r="98" spans="1:12">
      <c r="A98" s="73">
        <v>10</v>
      </c>
      <c r="B98" s="76">
        <v>7875</v>
      </c>
      <c r="C98" s="76" t="s">
        <v>158</v>
      </c>
      <c r="D98" s="77" t="s">
        <v>146</v>
      </c>
      <c r="E98" s="73">
        <v>68</v>
      </c>
      <c r="F98" s="73">
        <v>81</v>
      </c>
      <c r="G98" s="78">
        <v>30</v>
      </c>
      <c r="H98" s="73">
        <v>67</v>
      </c>
      <c r="I98" s="73">
        <v>43</v>
      </c>
      <c r="J98" s="74">
        <v>289</v>
      </c>
      <c r="K98" s="75">
        <v>57.8</v>
      </c>
      <c r="L98" s="76" t="s">
        <v>77</v>
      </c>
    </row>
    <row r="99" spans="1:12">
      <c r="A99" s="73">
        <v>11</v>
      </c>
      <c r="B99" s="76">
        <v>7900</v>
      </c>
      <c r="C99" s="76" t="s">
        <v>158</v>
      </c>
      <c r="D99" s="77" t="s">
        <v>147</v>
      </c>
      <c r="E99" s="78" t="s">
        <v>104</v>
      </c>
      <c r="F99" s="73">
        <v>95</v>
      </c>
      <c r="G99" s="73">
        <v>43</v>
      </c>
      <c r="H99" s="73">
        <v>50</v>
      </c>
      <c r="I99" s="73">
        <v>56</v>
      </c>
      <c r="J99" s="74">
        <v>244</v>
      </c>
      <c r="K99" s="75">
        <v>61</v>
      </c>
      <c r="L99" s="76" t="s">
        <v>139</v>
      </c>
    </row>
    <row r="100" spans="1:12">
      <c r="A100" s="73">
        <v>12</v>
      </c>
      <c r="B100" s="76">
        <v>7910</v>
      </c>
      <c r="C100" s="76" t="s">
        <v>158</v>
      </c>
      <c r="D100" s="77" t="s">
        <v>148</v>
      </c>
      <c r="E100" s="78" t="s">
        <v>135</v>
      </c>
      <c r="F100" s="78" t="s">
        <v>135</v>
      </c>
      <c r="G100" s="78" t="s">
        <v>135</v>
      </c>
      <c r="H100" s="78" t="s">
        <v>135</v>
      </c>
      <c r="I100" s="78" t="s">
        <v>135</v>
      </c>
      <c r="J100" s="79">
        <v>0</v>
      </c>
      <c r="K100" s="80">
        <v>0</v>
      </c>
      <c r="L100" s="76" t="s">
        <v>136</v>
      </c>
    </row>
    <row r="101" spans="1:12">
      <c r="A101" s="73">
        <v>13</v>
      </c>
      <c r="B101" s="76">
        <v>7917</v>
      </c>
      <c r="C101" s="76" t="s">
        <v>158</v>
      </c>
      <c r="D101" s="77" t="s">
        <v>149</v>
      </c>
      <c r="E101" s="73">
        <v>75</v>
      </c>
      <c r="F101" s="73">
        <v>63</v>
      </c>
      <c r="G101" s="73">
        <v>43</v>
      </c>
      <c r="H101" s="73">
        <v>54</v>
      </c>
      <c r="I101" s="73">
        <v>67</v>
      </c>
      <c r="J101" s="74">
        <v>302</v>
      </c>
      <c r="K101" s="75">
        <v>60.4</v>
      </c>
      <c r="L101" s="73" t="s">
        <v>5</v>
      </c>
    </row>
    <row r="102" spans="1:12">
      <c r="A102" s="73">
        <v>14</v>
      </c>
      <c r="B102" s="76">
        <v>7918</v>
      </c>
      <c r="C102" s="76" t="s">
        <v>158</v>
      </c>
      <c r="D102" s="77" t="s">
        <v>150</v>
      </c>
      <c r="E102" s="78" t="s">
        <v>104</v>
      </c>
      <c r="F102" s="73">
        <v>63</v>
      </c>
      <c r="G102" s="73">
        <v>39</v>
      </c>
      <c r="H102" s="73">
        <v>36</v>
      </c>
      <c r="I102" s="73">
        <v>70</v>
      </c>
      <c r="J102" s="74">
        <v>208</v>
      </c>
      <c r="K102" s="75">
        <v>51.8</v>
      </c>
      <c r="L102" s="76" t="s">
        <v>139</v>
      </c>
    </row>
    <row r="103" spans="1:12">
      <c r="A103" s="73">
        <v>15</v>
      </c>
      <c r="B103" s="76">
        <v>8145</v>
      </c>
      <c r="C103" s="76" t="s">
        <v>158</v>
      </c>
      <c r="D103" s="77" t="s">
        <v>151</v>
      </c>
      <c r="E103" s="78" t="s">
        <v>104</v>
      </c>
      <c r="F103" s="73">
        <v>44</v>
      </c>
      <c r="G103" s="78">
        <v>19</v>
      </c>
      <c r="H103" s="73">
        <v>43</v>
      </c>
      <c r="I103" s="78">
        <v>29</v>
      </c>
      <c r="J103" s="74">
        <v>135</v>
      </c>
      <c r="K103" s="75">
        <v>33.799999999999997</v>
      </c>
      <c r="L103" s="76" t="s">
        <v>152</v>
      </c>
    </row>
    <row r="104" spans="1:12">
      <c r="A104" s="73">
        <v>16</v>
      </c>
      <c r="B104" s="76">
        <v>8146</v>
      </c>
      <c r="C104" s="76" t="s">
        <v>158</v>
      </c>
      <c r="D104" s="77" t="s">
        <v>153</v>
      </c>
      <c r="E104" s="73">
        <v>66</v>
      </c>
      <c r="F104" s="73">
        <v>93</v>
      </c>
      <c r="G104" s="73">
        <v>41</v>
      </c>
      <c r="H104" s="73">
        <v>50</v>
      </c>
      <c r="I104" s="73">
        <v>40</v>
      </c>
      <c r="J104" s="74">
        <v>290</v>
      </c>
      <c r="K104" s="75">
        <v>58</v>
      </c>
      <c r="L104" s="73" t="s">
        <v>5</v>
      </c>
    </row>
    <row r="105" spans="1:12">
      <c r="A105" s="73">
        <v>17</v>
      </c>
      <c r="B105" s="76">
        <v>8152</v>
      </c>
      <c r="C105" s="76" t="s">
        <v>158</v>
      </c>
      <c r="D105" s="77" t="s">
        <v>154</v>
      </c>
      <c r="E105" s="78" t="s">
        <v>2</v>
      </c>
      <c r="F105" s="78" t="s">
        <v>2</v>
      </c>
      <c r="G105" s="78" t="s">
        <v>2</v>
      </c>
      <c r="H105" s="78" t="s">
        <v>2</v>
      </c>
      <c r="I105" s="78" t="s">
        <v>2</v>
      </c>
      <c r="J105" s="79">
        <v>0</v>
      </c>
      <c r="K105" s="80">
        <v>0</v>
      </c>
      <c r="L105" s="76" t="s">
        <v>155</v>
      </c>
    </row>
    <row r="106" spans="1:12">
      <c r="A106" s="73">
        <v>18</v>
      </c>
      <c r="B106" s="76">
        <v>311</v>
      </c>
      <c r="C106" s="76" t="s">
        <v>158</v>
      </c>
      <c r="D106" s="77" t="s">
        <v>156</v>
      </c>
      <c r="E106" s="73">
        <v>79</v>
      </c>
      <c r="F106" s="73">
        <v>73</v>
      </c>
      <c r="G106" s="73">
        <v>56</v>
      </c>
      <c r="H106" s="73">
        <v>57</v>
      </c>
      <c r="I106" s="73">
        <v>77</v>
      </c>
      <c r="J106" s="74">
        <v>342</v>
      </c>
      <c r="K106" s="75">
        <v>68.400000000000006</v>
      </c>
      <c r="L106" s="73" t="s">
        <v>5</v>
      </c>
    </row>
    <row r="107" spans="1:12">
      <c r="A107" s="73">
        <v>19</v>
      </c>
      <c r="B107" s="76">
        <v>312</v>
      </c>
      <c r="C107" s="76" t="s">
        <v>158</v>
      </c>
      <c r="D107" s="77" t="s">
        <v>157</v>
      </c>
      <c r="E107" s="73">
        <v>61</v>
      </c>
      <c r="F107" s="73">
        <v>50</v>
      </c>
      <c r="G107" s="73">
        <v>33</v>
      </c>
      <c r="H107" s="73">
        <v>40</v>
      </c>
      <c r="I107" s="73">
        <v>51</v>
      </c>
      <c r="J107" s="74">
        <v>235</v>
      </c>
      <c r="K107" s="75">
        <v>47</v>
      </c>
      <c r="L107" s="73" t="s">
        <v>5</v>
      </c>
    </row>
  </sheetData>
  <conditionalFormatting sqref="B2:B21 D2:D21">
    <cfRule type="cellIs" dxfId="23" priority="1" operator="equal">
      <formula>"Azad"</formula>
    </cfRule>
    <cfRule type="cellIs" dxfId="22" priority="2" operator="equal">
      <formula>"Patel"</formula>
    </cfRule>
    <cfRule type="cellIs" dxfId="21" priority="3" operator="equal">
      <formula>"Sarojini"</formula>
    </cfRule>
    <cfRule type="cellIs" dxfId="20" priority="4" operator="equal">
      <formula>"Bhagat"</formula>
    </cfRule>
    <cfRule type="cellIs" dxfId="19" priority="5" operator="equal">
      <formula>"Tilak"</formula>
    </cfRule>
    <cfRule type="cellIs" dxfId="18" priority="6" operator="equal">
      <formula>"Tagore"</formula>
    </cfRule>
    <cfRule type="cellIs" dxfId="17" priority="7" operator="equal">
      <formula>"Motilal"</formula>
    </cfRule>
    <cfRule type="cellIs" dxfId="16" priority="8" operator="equal">
      <formula>"Chittranjan"</formula>
    </cfRule>
    <cfRule type="cellIs" dxfId="15" priority="9" operator="equal">
      <formula>"Lajpat"</formula>
    </cfRule>
    <cfRule type="cellIs" dxfId="14" priority="10" operator="equal">
      <formula>"Ranjit"</formula>
    </cfRule>
    <cfRule type="cellIs" dxfId="13" priority="11" operator="equal">
      <formula>"M"</formula>
    </cfRule>
    <cfRule type="cellIs" dxfId="12" priority="12" operator="equal">
      <formula>"G"</formula>
    </cfRule>
  </conditionalFormatting>
  <conditionalFormatting sqref="B23:B33 D23:D33">
    <cfRule type="cellIs" dxfId="11" priority="13" operator="equal">
      <formula>"Azad"</formula>
    </cfRule>
    <cfRule type="cellIs" dxfId="10" priority="14" operator="equal">
      <formula>"Patel"</formula>
    </cfRule>
    <cfRule type="cellIs" dxfId="9" priority="15" operator="equal">
      <formula>"Sarojini"</formula>
    </cfRule>
    <cfRule type="cellIs" dxfId="8" priority="16" operator="equal">
      <formula>"Bhagat"</formula>
    </cfRule>
    <cfRule type="cellIs" dxfId="7" priority="17" operator="equal">
      <formula>"Tilak"</formula>
    </cfRule>
    <cfRule type="cellIs" dxfId="6" priority="18" operator="equal">
      <formula>"Tagore"</formula>
    </cfRule>
    <cfRule type="cellIs" dxfId="5" priority="19" operator="equal">
      <formula>"Motilal"</formula>
    </cfRule>
    <cfRule type="cellIs" dxfId="4" priority="20" operator="equal">
      <formula>"Chittranjan"</formula>
    </cfRule>
    <cfRule type="cellIs" dxfId="3" priority="21" operator="equal">
      <formula>"Lajpat"</formula>
    </cfRule>
    <cfRule type="cellIs" dxfId="2" priority="22" operator="equal">
      <formula>"Ranjit"</formula>
    </cfRule>
    <cfRule type="cellIs" dxfId="1" priority="23" operator="equal">
      <formula>"M"</formula>
    </cfRule>
    <cfRule type="cellIs" dxfId="0" priority="24" operator="equal">
      <formula>"G"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Chauhan</dc:creator>
  <cp:lastModifiedBy>Rajneesh Chauhan</cp:lastModifiedBy>
  <dcterms:created xsi:type="dcterms:W3CDTF">2015-06-05T18:17:20Z</dcterms:created>
  <dcterms:modified xsi:type="dcterms:W3CDTF">2025-12-25T01:34:07Z</dcterms:modified>
</cp:coreProperties>
</file>